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0720" windowHeight="13512"/>
  </bookViews>
  <sheets>
    <sheet name="01.01.20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<sst xmlns="http://schemas.openxmlformats.org/spreadsheetml/2006/main" count="171" uniqueCount="97">
  <si>
    <t>ANEXA 1 LA PROGRAMUL ANUAL AL ACHIZIȚIILOR PUBLICE_CENTRALIZATORUL CONTRACTELOR DE ACHIZIȚIE PUBLICĂ DE PESTE 5000 DE EURO - 2026</t>
  </si>
  <si>
    <t>Nr. crt.</t>
  </si>
  <si>
    <t>Tip contract</t>
  </si>
  <si>
    <t>Nr. contract și data atribuirii</t>
  </si>
  <si>
    <t>Obiect contract</t>
  </si>
  <si>
    <t>Procedura aplicată</t>
  </si>
  <si>
    <t>Număr ofertanți</t>
  </si>
  <si>
    <t>Furnizor/ Prestator/ Executant</t>
  </si>
  <si>
    <t>Parteneri
(asociați/ subcontractanți/ terți susținători)</t>
  </si>
  <si>
    <t>Valoarea prevăzută în contract (RON cu TVA)</t>
  </si>
  <si>
    <t>Sursa finanțării</t>
  </si>
  <si>
    <t>Data de început</t>
  </si>
  <si>
    <t>Data de finalizare prevăzută în contract</t>
  </si>
  <si>
    <t>Modificare a cuantumului prețului prin act adițional / și data acestuia</t>
  </si>
  <si>
    <t>Executarea contractului</t>
  </si>
  <si>
    <t>Preț final
(RON cu TVA)</t>
  </si>
  <si>
    <t>Status
(finalizat / în execuție)</t>
  </si>
  <si>
    <t>Valoare plătită 
(RON cu TVA)</t>
  </si>
  <si>
    <t>Data efectuării plății</t>
  </si>
  <si>
    <t>servicii</t>
  </si>
  <si>
    <t>96/10.01.2025 97/10.01.2025</t>
  </si>
  <si>
    <t>Inchiriere 11 purificatoare de apa si 13 dozatoare ( Acte aditionale prelungire perioada 01.01-30.04.2026)</t>
  </si>
  <si>
    <t>achizitie directa</t>
  </si>
  <si>
    <t>LA FANTANA SRL</t>
  </si>
  <si>
    <t>VP</t>
  </si>
  <si>
    <t>01.01.2026</t>
  </si>
  <si>
    <t>30.04.2026</t>
  </si>
  <si>
    <t>finalizat</t>
  </si>
  <si>
    <t>7082/10.12.2025</t>
  </si>
  <si>
    <t xml:space="preserve"> Servicii de mentenanță și reparare a centralelor termice și punctului termic, precum și a instalațiilor și echipamentelor aferente </t>
  </si>
  <si>
    <t>TECTONIC GREEN ENERGY SRL</t>
  </si>
  <si>
    <t>TECTONIC DINAMIC SRL</t>
  </si>
  <si>
    <t>venituri proprii</t>
  </si>
  <si>
    <t>7419/ 29.12.2025</t>
  </si>
  <si>
    <t>Servicii de informare, consultanta si avizare juridica, respectiv asistenta si reprezentare juridica</t>
  </si>
  <si>
    <t>SC CALIPETRE SI ASOCIATII SCA - CIF 17758922</t>
  </si>
  <si>
    <t>nu este cazul</t>
  </si>
  <si>
    <t>31.12.2026</t>
  </si>
  <si>
    <t>in executie</t>
  </si>
  <si>
    <t>6600/ 18.11.2025</t>
  </si>
  <si>
    <t xml:space="preserve">Servicii de paza si protectie, monitorizare si interventie, mentenanta preventiva si corectiva </t>
  </si>
  <si>
    <t>Procedura proprie - servicii anexa II</t>
  </si>
  <si>
    <t>SC TRANSGURAD SECURITY SRL CIF RO 19182671</t>
  </si>
  <si>
    <t>furnizare</t>
  </si>
  <si>
    <t>574/ 04.02.2026</t>
  </si>
  <si>
    <t>Contract subsecvent de furnizare benzina si motorina pe baza de carduri</t>
  </si>
  <si>
    <t xml:space="preserve"> acord cadru centralizat ONAC</t>
  </si>
  <si>
    <t>OMV PETROM MARKETING SRL CIF RO11201891</t>
  </si>
  <si>
    <t>04.02.2026</t>
  </si>
  <si>
    <t>01.01.2027</t>
  </si>
  <si>
    <t>1807/ 07.04.2026</t>
  </si>
  <si>
    <t>Cursuri de perfectionare in proiectare si simualre asistata de calculator utilizand modulul ANSYS MECHANICAL si ANSYS CFD - finantare proiect PNNR Digitalizare UMC</t>
  </si>
  <si>
    <t>SC TENSOR SRL CIF RO8438872</t>
  </si>
  <si>
    <t>Nu este cazul</t>
  </si>
  <si>
    <t>proiect PNNR Digitalizare UMC</t>
  </si>
  <si>
    <t>07.04.2026</t>
  </si>
  <si>
    <t>30.05.2026</t>
  </si>
  <si>
    <t>1808/ 07.04.2026</t>
  </si>
  <si>
    <t>Cursuri de instruire pentru operare si monitorizare digitala a sistemelor mecanice, hidro-pneumatice utilizand automate programabile</t>
  </si>
  <si>
    <t>SC FESTO SRL CIF RO6812058</t>
  </si>
  <si>
    <t>1418/ 20.03.2026</t>
  </si>
  <si>
    <t>Servicii de spalatorie și curatatorie chimica a materialelor textile, a invetarului moale (lenjerii de pat - carsaf, fete de perna, fete de plapuma), echipamente de lucru - halate, uniforme, veste, etc, fete de masa, naproane, prosoape, etc, materiale textile - protectii saltele, paturi, pilote, perne, etc</t>
  </si>
  <si>
    <t>SNOW CLEAN S.R.L. CIF RO 18269339</t>
  </si>
  <si>
    <t>20.03.20265</t>
  </si>
  <si>
    <t>2433/15.05.2026</t>
  </si>
  <si>
    <t>Servicii catering – sandwiches in regim de catering</t>
  </si>
  <si>
    <t>SC DALUCO MIN SRL</t>
  </si>
  <si>
    <t>15.05.2026</t>
  </si>
  <si>
    <t>2135/ 29.04.2026</t>
  </si>
  <si>
    <t>Servicii de internet si televiziune prin cablu - perioada derulare contract 01.05.2026 - 31.12.2026</t>
  </si>
  <si>
    <r>
      <t>Digi Romania S.A. -</t>
    </r>
    <r>
      <rPr>
        <sz val="10"/>
        <color rgb="FF000000"/>
        <rFont val="Open Sans"/>
        <charset val="1"/>
      </rPr>
      <t> </t>
    </r>
    <r>
      <rPr>
        <sz val="10"/>
        <color rgb="FF444444"/>
        <rFont val="Open Sans"/>
        <charset val="1"/>
      </rPr>
      <t>  </t>
    </r>
    <r>
      <rPr>
        <sz val="10"/>
        <color rgb="FF606060"/>
        <rFont val="Open Sans"/>
        <charset val="1"/>
      </rPr>
      <t>CIF: </t>
    </r>
    <r>
      <rPr>
        <sz val="10"/>
        <color rgb="FF000000"/>
        <rFont val="Open Sans"/>
        <charset val="1"/>
      </rPr>
      <t>5888716</t>
    </r>
  </si>
  <si>
    <t>01.05.2026</t>
  </si>
  <si>
    <t>2687/28.05.2026</t>
  </si>
  <si>
    <t>Servicii de mentenanță și reparații a centralelor termice, instalațiile si echipamentelor aferente acestora, inclusiv boilerele si vasele de expansiune, punctului termic, pufferului aferent pompei de căldură și a vaselor de expansiune al pompei de caldura si instalațiilor de hidrofor</t>
  </si>
  <si>
    <t>Asocierea Tectonic Green Energy SRL si Tectonic Dinamic SRL</t>
  </si>
  <si>
    <t>Tectonic Dinamic SRL</t>
  </si>
  <si>
    <t>28.05.2026</t>
  </si>
  <si>
    <t>3074/18.06.2026</t>
  </si>
  <si>
    <t>servicii de internet dedicat backup/redundanta si circuit Dark Fiber dedicat UMC</t>
  </si>
  <si>
    <t>SC Intersat SRL</t>
  </si>
  <si>
    <t>18.06.2026</t>
  </si>
  <si>
    <t>17.06.2027</t>
  </si>
  <si>
    <t>3259/25.06.2026</t>
  </si>
  <si>
    <t>Servicii de dezinsectie, deratizare si dezinfectie</t>
  </si>
  <si>
    <t>CASEM EXPERT PROTECT SRL</t>
  </si>
  <si>
    <t>25.06.2026</t>
  </si>
  <si>
    <t>3070/18.06.2026</t>
  </si>
  <si>
    <t>Licenta software Plagiarism Detector</t>
  </si>
  <si>
    <t>MICRONET SYSTEMS SRL</t>
  </si>
  <si>
    <t>18.07.2027</t>
  </si>
  <si>
    <t xml:space="preserve">Bitdefender GravityZone Security </t>
  </si>
  <si>
    <t>3173/22.06.2026</t>
  </si>
  <si>
    <t>SC NET BRINEL SA</t>
  </si>
  <si>
    <t>22.06.2026</t>
  </si>
  <si>
    <t>22.06.2027</t>
  </si>
  <si>
    <t>17.06.2026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</si>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</sst>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;[Red]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242424"/>
      <name val="Calibri"/>
      <family val="2"/>
      <scheme val="minor"/>
    </font>
    <font>
      <sz val="11"/>
      <color rgb="FF242424"/>
      <name val="Aptos Narrow"/>
      <charset val="1"/>
    </font>
    <font>
      <sz val="10"/>
      <color rgb="FF444444"/>
      <name val="Open Sans"/>
      <charset val="1"/>
    </font>
    <font>
      <sz val="10"/>
      <color rgb="FF000000"/>
      <name val="Open Sans"/>
      <charset val="1"/>
    </font>
    <font>
      <sz val="10"/>
      <color rgb="FF606060"/>
      <name val="Open Sans"/>
      <charset val="1"/>
    </font>
    <font>
      <sz val="9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9" fontId="8" fillId="0" borderId="1" xfId="1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0" borderId="1" xfId="0" quotePrefix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 wrapText="1"/>
    </xf>
    <xf numFmtId="39" fontId="8" fillId="2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4" fontId="8" fillId="2" borderId="0" xfId="0" applyNumberFormat="1" applyFont="1" applyFill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4" fontId="8" fillId="0" borderId="3" xfId="1" applyNumberFormat="1" applyFont="1" applyBorder="1" applyAlignment="1">
      <alignment horizontal="center" vertical="center" wrapText="1"/>
    </xf>
    <xf numFmtId="0" fontId="14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" fontId="8" fillId="0" borderId="6" xfId="1" applyNumberFormat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2" borderId="3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3" fontId="7" fillId="2" borderId="1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pane ySplit="4" topLeftCell="A10" activePane="bottomLeft" state="frozen"/>
      <selection pane="bottomLeft" activeCell="I18" sqref="I18"/>
    </sheetView>
  </sheetViews>
  <sheetFormatPr defaultRowHeight="14.4"/>
  <cols>
    <col min="1" max="1" width="5.109375" customWidth="1"/>
    <col min="3" max="3" width="18.6640625" customWidth="1"/>
    <col min="4" max="4" width="36.5546875" bestFit="1" customWidth="1"/>
    <col min="7" max="7" width="29.109375" customWidth="1"/>
    <col min="9" max="9" width="19.5546875" style="11" customWidth="1"/>
    <col min="10" max="10" width="12.44140625" customWidth="1"/>
    <col min="11" max="11" width="10.88671875" customWidth="1"/>
    <col min="12" max="12" width="11" customWidth="1"/>
    <col min="13" max="13" width="16.33203125" customWidth="1"/>
    <col min="14" max="14" width="12" customWidth="1"/>
    <col min="15" max="15" width="9.88671875" bestFit="1" customWidth="1"/>
    <col min="17" max="17" width="11.88671875" customWidth="1"/>
    <col min="18" max="18" width="36.5546875" bestFit="1" customWidth="1"/>
  </cols>
  <sheetData>
    <row r="1" spans="1:18" s="2" customFormat="1" ht="13.8">
      <c r="A1" s="1"/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8" s="2" customFormat="1" ht="13.8">
      <c r="A2" s="1"/>
      <c r="B2" s="3"/>
      <c r="C2" s="1"/>
      <c r="D2" s="3"/>
      <c r="E2" s="1"/>
      <c r="F2" s="1"/>
      <c r="G2" s="1"/>
      <c r="H2" s="1"/>
      <c r="I2" s="4"/>
      <c r="J2" s="1"/>
      <c r="K2" s="1"/>
      <c r="L2" s="1"/>
      <c r="N2" s="1"/>
      <c r="O2" s="1"/>
      <c r="Q2" s="1"/>
    </row>
    <row r="3" spans="1:18" s="5" customFormat="1" ht="13.8">
      <c r="A3" s="66" t="s">
        <v>1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5" t="s">
        <v>9</v>
      </c>
      <c r="J3" s="63" t="s">
        <v>10</v>
      </c>
      <c r="K3" s="63" t="s">
        <v>11</v>
      </c>
      <c r="L3" s="63" t="s">
        <v>12</v>
      </c>
      <c r="M3" s="63" t="s">
        <v>13</v>
      </c>
      <c r="N3" s="63" t="s">
        <v>14</v>
      </c>
      <c r="O3" s="63"/>
      <c r="P3" s="63" t="s">
        <v>15</v>
      </c>
      <c r="Q3" s="63" t="s">
        <v>16</v>
      </c>
      <c r="R3" s="13"/>
    </row>
    <row r="4" spans="1:18" s="6" customFormat="1" ht="57" customHeight="1">
      <c r="A4" s="66"/>
      <c r="B4" s="63"/>
      <c r="C4" s="63"/>
      <c r="D4" s="63"/>
      <c r="E4" s="63"/>
      <c r="F4" s="63"/>
      <c r="G4" s="63"/>
      <c r="H4" s="63"/>
      <c r="I4" s="65"/>
      <c r="J4" s="63"/>
      <c r="K4" s="63"/>
      <c r="L4" s="63"/>
      <c r="M4" s="63"/>
      <c r="N4" s="12" t="s">
        <v>17</v>
      </c>
      <c r="O4" s="12" t="s">
        <v>18</v>
      </c>
      <c r="P4" s="63"/>
      <c r="Q4" s="63"/>
      <c r="R4" s="14"/>
    </row>
    <row r="5" spans="1:18" s="8" customFormat="1" ht="41.4">
      <c r="A5" s="7">
        <v>1</v>
      </c>
      <c r="B5" s="15" t="s">
        <v>19</v>
      </c>
      <c r="C5" s="16" t="s">
        <v>20</v>
      </c>
      <c r="D5" s="7" t="s">
        <v>21</v>
      </c>
      <c r="E5" s="15" t="s">
        <v>22</v>
      </c>
      <c r="F5" s="16">
        <v>1</v>
      </c>
      <c r="G5" s="15" t="s">
        <v>23</v>
      </c>
      <c r="H5" s="16"/>
      <c r="I5" s="41">
        <f>14600*1.21</f>
        <v>17666</v>
      </c>
      <c r="J5" s="16" t="s">
        <v>24</v>
      </c>
      <c r="K5" s="16" t="s">
        <v>25</v>
      </c>
      <c r="L5" s="16" t="s">
        <v>26</v>
      </c>
      <c r="M5" s="16"/>
      <c r="N5" s="17">
        <v>25167</v>
      </c>
      <c r="O5" s="18"/>
      <c r="P5" s="17"/>
      <c r="Q5" s="16" t="s">
        <v>27</v>
      </c>
      <c r="R5" s="19"/>
    </row>
    <row r="6" spans="1:18" s="8" customFormat="1" ht="55.2">
      <c r="A6" s="7">
        <v>2</v>
      </c>
      <c r="B6" s="15" t="s">
        <v>19</v>
      </c>
      <c r="C6" s="16" t="s">
        <v>28</v>
      </c>
      <c r="D6" s="25" t="s">
        <v>29</v>
      </c>
      <c r="E6" s="15" t="s">
        <v>22</v>
      </c>
      <c r="F6" s="16">
        <v>1</v>
      </c>
      <c r="G6" s="25" t="s">
        <v>30</v>
      </c>
      <c r="H6" s="16" t="s">
        <v>31</v>
      </c>
      <c r="I6" s="33">
        <v>13794</v>
      </c>
      <c r="J6" s="16" t="s">
        <v>32</v>
      </c>
      <c r="K6" s="16" t="s">
        <v>25</v>
      </c>
      <c r="L6" s="16" t="s">
        <v>26</v>
      </c>
      <c r="M6" s="16"/>
      <c r="N6" s="17">
        <v>11313.5</v>
      </c>
      <c r="O6" s="18"/>
      <c r="P6" s="17"/>
      <c r="Q6" s="16" t="s">
        <v>27</v>
      </c>
      <c r="R6" s="19"/>
    </row>
    <row r="7" spans="1:18" s="8" customFormat="1" ht="41.4">
      <c r="A7" s="7">
        <v>3</v>
      </c>
      <c r="B7" s="16" t="s">
        <v>19</v>
      </c>
      <c r="C7" s="15" t="s">
        <v>33</v>
      </c>
      <c r="D7" s="7" t="s">
        <v>34</v>
      </c>
      <c r="E7" s="15" t="s">
        <v>22</v>
      </c>
      <c r="F7" s="16">
        <v>1</v>
      </c>
      <c r="G7" s="7" t="s">
        <v>35</v>
      </c>
      <c r="H7" s="16" t="s">
        <v>36</v>
      </c>
      <c r="I7" s="33">
        <v>101640</v>
      </c>
      <c r="J7" s="16" t="s">
        <v>32</v>
      </c>
      <c r="K7" s="16" t="s">
        <v>25</v>
      </c>
      <c r="L7" s="16" t="s">
        <v>37</v>
      </c>
      <c r="M7" s="16"/>
      <c r="N7" s="21">
        <v>50820</v>
      </c>
      <c r="O7" s="18"/>
      <c r="P7" s="21"/>
      <c r="Q7" s="16" t="s">
        <v>38</v>
      </c>
      <c r="R7" s="19"/>
    </row>
    <row r="8" spans="1:18" s="8" customFormat="1" ht="55.2">
      <c r="A8" s="7">
        <v>4</v>
      </c>
      <c r="B8" s="16" t="s">
        <v>19</v>
      </c>
      <c r="C8" s="15" t="s">
        <v>39</v>
      </c>
      <c r="D8" s="7" t="s">
        <v>40</v>
      </c>
      <c r="E8" s="15" t="s">
        <v>41</v>
      </c>
      <c r="F8" s="16">
        <v>1</v>
      </c>
      <c r="G8" s="7" t="s">
        <v>42</v>
      </c>
      <c r="H8" s="16" t="s">
        <v>36</v>
      </c>
      <c r="I8" s="33">
        <v>468093.34</v>
      </c>
      <c r="J8" s="16" t="s">
        <v>32</v>
      </c>
      <c r="K8" s="16" t="s">
        <v>25</v>
      </c>
      <c r="L8" s="16" t="s">
        <v>26</v>
      </c>
      <c r="M8" s="16"/>
      <c r="N8" s="22">
        <v>590687.06000000006</v>
      </c>
      <c r="O8" s="18"/>
      <c r="P8" s="21"/>
      <c r="Q8" s="16" t="s">
        <v>27</v>
      </c>
      <c r="R8" s="19"/>
    </row>
    <row r="9" spans="1:18" s="8" customFormat="1" ht="55.2">
      <c r="A9" s="7">
        <v>5</v>
      </c>
      <c r="B9" s="16" t="s">
        <v>43</v>
      </c>
      <c r="C9" s="16" t="s">
        <v>44</v>
      </c>
      <c r="D9" s="7" t="s">
        <v>45</v>
      </c>
      <c r="E9" s="15" t="s">
        <v>46</v>
      </c>
      <c r="F9" s="16">
        <v>1</v>
      </c>
      <c r="G9" s="57" t="s">
        <v>47</v>
      </c>
      <c r="H9" s="16" t="s">
        <v>36</v>
      </c>
      <c r="I9" s="33">
        <v>40527.72</v>
      </c>
      <c r="J9" s="16" t="s">
        <v>32</v>
      </c>
      <c r="K9" s="16" t="s">
        <v>48</v>
      </c>
      <c r="L9" s="16" t="s">
        <v>49</v>
      </c>
      <c r="M9" s="16"/>
      <c r="N9" s="23">
        <v>7932.38</v>
      </c>
      <c r="O9" s="18"/>
      <c r="P9" s="17"/>
      <c r="Q9" s="16" t="s">
        <v>38</v>
      </c>
      <c r="R9" s="19"/>
    </row>
    <row r="10" spans="1:18" s="8" customFormat="1" ht="55.2">
      <c r="A10" s="7">
        <v>6</v>
      </c>
      <c r="B10" s="16" t="s">
        <v>19</v>
      </c>
      <c r="C10" s="16" t="s">
        <v>50</v>
      </c>
      <c r="D10" s="68" t="s">
        <v>51</v>
      </c>
      <c r="E10" s="15" t="s">
        <v>22</v>
      </c>
      <c r="F10" s="16">
        <v>1</v>
      </c>
      <c r="G10" s="58" t="s">
        <v>52</v>
      </c>
      <c r="H10" s="20" t="s">
        <v>53</v>
      </c>
      <c r="I10" s="33">
        <v>42229</v>
      </c>
      <c r="J10" s="16" t="s">
        <v>54</v>
      </c>
      <c r="K10" s="16" t="s">
        <v>55</v>
      </c>
      <c r="L10" s="16" t="s">
        <v>56</v>
      </c>
      <c r="M10" s="16"/>
      <c r="N10" s="23">
        <v>42229</v>
      </c>
      <c r="O10" s="67" t="s">
        <v>96</v>
      </c>
      <c r="P10" s="17"/>
      <c r="Q10" s="16" t="s">
        <v>27</v>
      </c>
      <c r="R10" s="19"/>
    </row>
    <row r="11" spans="1:18" s="8" customFormat="1" ht="55.2">
      <c r="A11" s="7">
        <v>7</v>
      </c>
      <c r="B11" s="16" t="s">
        <v>19</v>
      </c>
      <c r="C11" s="15" t="s">
        <v>57</v>
      </c>
      <c r="D11" s="25" t="s">
        <v>58</v>
      </c>
      <c r="E11" s="15" t="s">
        <v>22</v>
      </c>
      <c r="F11" s="16">
        <v>1</v>
      </c>
      <c r="G11" s="29" t="s">
        <v>59</v>
      </c>
      <c r="H11" s="20" t="s">
        <v>53</v>
      </c>
      <c r="I11" s="33">
        <v>235345</v>
      </c>
      <c r="J11" s="16" t="s">
        <v>54</v>
      </c>
      <c r="K11" s="16" t="s">
        <v>55</v>
      </c>
      <c r="L11" s="16" t="s">
        <v>56</v>
      </c>
      <c r="M11" s="16"/>
      <c r="N11" s="23">
        <v>235345</v>
      </c>
      <c r="O11" s="67" t="s">
        <v>96</v>
      </c>
      <c r="P11" s="17"/>
      <c r="Q11" s="16" t="s">
        <v>27</v>
      </c>
      <c r="R11" s="19"/>
    </row>
    <row r="12" spans="1:18" s="8" customFormat="1" ht="96.6">
      <c r="A12" s="7">
        <v>8</v>
      </c>
      <c r="B12" s="16" t="s">
        <v>19</v>
      </c>
      <c r="C12" s="15" t="s">
        <v>60</v>
      </c>
      <c r="D12" s="69" t="s">
        <v>61</v>
      </c>
      <c r="E12" s="15" t="s">
        <v>22</v>
      </c>
      <c r="F12" s="44">
        <v>1</v>
      </c>
      <c r="G12" s="59" t="s">
        <v>62</v>
      </c>
      <c r="H12" s="45" t="s">
        <v>53</v>
      </c>
      <c r="I12" s="33">
        <v>26668.1</v>
      </c>
      <c r="J12" s="16" t="s">
        <v>32</v>
      </c>
      <c r="K12" s="26" t="s">
        <v>63</v>
      </c>
      <c r="L12" s="26" t="s">
        <v>37</v>
      </c>
      <c r="M12" s="16"/>
      <c r="N12" s="21">
        <v>4827.83</v>
      </c>
      <c r="O12" s="18"/>
      <c r="P12" s="21"/>
      <c r="Q12" s="16" t="s">
        <v>38</v>
      </c>
      <c r="R12" s="19"/>
    </row>
    <row r="13" spans="1:18" s="8" customFormat="1" ht="27.6">
      <c r="A13" s="7">
        <v>9</v>
      </c>
      <c r="B13" s="16" t="s">
        <v>19</v>
      </c>
      <c r="C13" s="15" t="s">
        <v>64</v>
      </c>
      <c r="D13" s="25" t="s">
        <v>65</v>
      </c>
      <c r="E13" s="15" t="s">
        <v>22</v>
      </c>
      <c r="F13" s="44">
        <v>4</v>
      </c>
      <c r="G13" s="59" t="s">
        <v>66</v>
      </c>
      <c r="H13" s="45" t="s">
        <v>53</v>
      </c>
      <c r="I13" s="33">
        <v>48251.7</v>
      </c>
      <c r="J13" s="16" t="s">
        <v>32</v>
      </c>
      <c r="K13" s="26" t="s">
        <v>67</v>
      </c>
      <c r="L13" s="26" t="s">
        <v>37</v>
      </c>
      <c r="M13" s="16"/>
      <c r="N13" s="21">
        <v>1093.71</v>
      </c>
      <c r="O13" s="67" t="s">
        <v>95</v>
      </c>
      <c r="P13" s="21"/>
      <c r="Q13" s="16" t="s">
        <v>38</v>
      </c>
      <c r="R13" s="19"/>
    </row>
    <row r="14" spans="1:18" s="8" customFormat="1" ht="41.4">
      <c r="A14" s="7">
        <v>10</v>
      </c>
      <c r="B14" s="16" t="s">
        <v>19</v>
      </c>
      <c r="C14" s="15" t="s">
        <v>68</v>
      </c>
      <c r="D14" s="25" t="s">
        <v>69</v>
      </c>
      <c r="E14" s="15" t="s">
        <v>22</v>
      </c>
      <c r="F14" s="16">
        <v>1</v>
      </c>
      <c r="G14" s="59" t="s">
        <v>70</v>
      </c>
      <c r="H14" s="48" t="s">
        <v>53</v>
      </c>
      <c r="I14" s="33">
        <v>41505.9</v>
      </c>
      <c r="J14" s="16" t="s">
        <v>32</v>
      </c>
      <c r="K14" s="26" t="s">
        <v>71</v>
      </c>
      <c r="L14" s="26" t="s">
        <v>37</v>
      </c>
      <c r="M14" s="16"/>
      <c r="N14" s="21">
        <v>13535.68</v>
      </c>
      <c r="O14" s="18"/>
      <c r="P14" s="28"/>
      <c r="Q14" s="16" t="s">
        <v>38</v>
      </c>
      <c r="R14" s="19"/>
    </row>
    <row r="15" spans="1:18" s="8" customFormat="1" ht="96.6">
      <c r="A15" s="7">
        <v>11</v>
      </c>
      <c r="B15" s="16" t="s">
        <v>19</v>
      </c>
      <c r="C15" s="15" t="s">
        <v>72</v>
      </c>
      <c r="D15" s="70" t="s">
        <v>73</v>
      </c>
      <c r="E15" s="15" t="s">
        <v>22</v>
      </c>
      <c r="F15" s="16">
        <v>2</v>
      </c>
      <c r="G15" s="60" t="s">
        <v>74</v>
      </c>
      <c r="H15" s="46" t="s">
        <v>75</v>
      </c>
      <c r="I15" s="47">
        <v>59229.5</v>
      </c>
      <c r="J15" s="16" t="s">
        <v>32</v>
      </c>
      <c r="K15" s="26" t="s">
        <v>76</v>
      </c>
      <c r="L15" s="26" t="s">
        <v>37</v>
      </c>
      <c r="M15" s="16"/>
      <c r="N15" s="21">
        <v>9487.61</v>
      </c>
      <c r="O15" s="18"/>
      <c r="P15" s="21"/>
      <c r="Q15" s="16" t="s">
        <v>38</v>
      </c>
      <c r="R15" s="19"/>
    </row>
    <row r="16" spans="1:18" s="9" customFormat="1" ht="41.4">
      <c r="A16" s="7">
        <v>12</v>
      </c>
      <c r="B16" s="16" t="s">
        <v>19</v>
      </c>
      <c r="C16" s="53" t="s">
        <v>77</v>
      </c>
      <c r="D16" s="71" t="s">
        <v>78</v>
      </c>
      <c r="E16" s="15" t="s">
        <v>22</v>
      </c>
      <c r="F16" s="27">
        <v>1</v>
      </c>
      <c r="G16" s="61" t="s">
        <v>79</v>
      </c>
      <c r="H16" s="45" t="s">
        <v>53</v>
      </c>
      <c r="I16" s="42">
        <v>91451.8</v>
      </c>
      <c r="J16" s="16" t="s">
        <v>32</v>
      </c>
      <c r="K16" s="54" t="s">
        <v>80</v>
      </c>
      <c r="L16" s="54" t="s">
        <v>81</v>
      </c>
      <c r="M16" s="27"/>
      <c r="N16" s="31"/>
      <c r="O16" s="32"/>
      <c r="P16" s="31"/>
      <c r="Q16" s="16" t="s">
        <v>38</v>
      </c>
      <c r="R16" s="30"/>
    </row>
    <row r="17" spans="1:18" s="10" customFormat="1" ht="27.6">
      <c r="A17" s="7">
        <v>13</v>
      </c>
      <c r="B17" s="16" t="s">
        <v>19</v>
      </c>
      <c r="C17" s="55" t="s">
        <v>82</v>
      </c>
      <c r="D17" s="34" t="s">
        <v>83</v>
      </c>
      <c r="E17" s="15" t="s">
        <v>22</v>
      </c>
      <c r="F17" s="49">
        <v>8</v>
      </c>
      <c r="G17" s="62" t="s">
        <v>84</v>
      </c>
      <c r="H17" s="45" t="s">
        <v>53</v>
      </c>
      <c r="I17" s="50">
        <v>56352.62</v>
      </c>
      <c r="J17" s="16" t="s">
        <v>32</v>
      </c>
      <c r="K17" s="56" t="s">
        <v>85</v>
      </c>
      <c r="L17" s="26" t="s">
        <v>37</v>
      </c>
      <c r="M17" s="49"/>
      <c r="N17" s="49"/>
      <c r="O17" s="32"/>
      <c r="P17" s="49"/>
      <c r="Q17" s="16" t="s">
        <v>38</v>
      </c>
      <c r="R17" s="51"/>
    </row>
    <row r="18" spans="1:18" s="10" customFormat="1" ht="27.6">
      <c r="A18" s="7">
        <v>14</v>
      </c>
      <c r="B18" s="57" t="s">
        <v>43</v>
      </c>
      <c r="C18" s="55" t="s">
        <v>86</v>
      </c>
      <c r="D18" s="72" t="s">
        <v>87</v>
      </c>
      <c r="E18" s="15" t="s">
        <v>22</v>
      </c>
      <c r="F18" s="49">
        <v>1</v>
      </c>
      <c r="G18" s="25" t="s">
        <v>88</v>
      </c>
      <c r="H18" s="45" t="s">
        <v>53</v>
      </c>
      <c r="I18" s="50">
        <v>27019.3</v>
      </c>
      <c r="J18" s="16" t="s">
        <v>32</v>
      </c>
      <c r="K18" s="56" t="s">
        <v>80</v>
      </c>
      <c r="L18" s="56" t="s">
        <v>89</v>
      </c>
      <c r="M18" s="49"/>
      <c r="N18" s="49"/>
      <c r="O18" s="32"/>
      <c r="P18" s="49"/>
      <c r="Q18" s="16" t="s">
        <v>38</v>
      </c>
      <c r="R18" s="51"/>
    </row>
    <row r="19" spans="1:18" s="8" customFormat="1" ht="27.6">
      <c r="A19" s="7">
        <v>15</v>
      </c>
      <c r="B19" s="57" t="s">
        <v>43</v>
      </c>
      <c r="C19" s="7" t="s">
        <v>91</v>
      </c>
      <c r="D19" s="59" t="s">
        <v>90</v>
      </c>
      <c r="E19" s="15" t="s">
        <v>22</v>
      </c>
      <c r="F19" s="49">
        <v>1</v>
      </c>
      <c r="G19" s="34" t="s">
        <v>92</v>
      </c>
      <c r="H19" s="45" t="s">
        <v>53</v>
      </c>
      <c r="I19" s="33">
        <v>26281.200000000001</v>
      </c>
      <c r="J19" s="16" t="s">
        <v>32</v>
      </c>
      <c r="K19" s="56" t="s">
        <v>93</v>
      </c>
      <c r="L19" s="56" t="s">
        <v>94</v>
      </c>
      <c r="M19" s="49"/>
      <c r="N19" s="49"/>
      <c r="O19" s="18"/>
      <c r="P19" s="49"/>
      <c r="Q19" s="16" t="s">
        <v>38</v>
      </c>
      <c r="R19" s="51"/>
    </row>
    <row r="20" spans="1:18">
      <c r="A20" s="35"/>
      <c r="B20" s="36"/>
      <c r="C20" s="37"/>
      <c r="D20" s="35"/>
      <c r="E20" s="37"/>
      <c r="F20" s="35"/>
      <c r="G20" s="38"/>
      <c r="J20" s="39"/>
      <c r="K20" s="10"/>
      <c r="L20" s="10"/>
      <c r="O20" s="40"/>
      <c r="P20" s="52"/>
      <c r="Q20" s="24"/>
    </row>
    <row r="22" spans="1:18">
      <c r="A22" s="43"/>
    </row>
  </sheetData>
  <mergeCells count="17">
    <mergeCell ref="A3:A4"/>
    <mergeCell ref="B3:B4"/>
    <mergeCell ref="C3:C4"/>
    <mergeCell ref="D3:D4"/>
    <mergeCell ref="E3:E4"/>
    <mergeCell ref="M3:M4"/>
    <mergeCell ref="N3:O3"/>
    <mergeCell ref="P3:P4"/>
    <mergeCell ref="B1:Q1"/>
    <mergeCell ref="F3:F4"/>
    <mergeCell ref="G3:G4"/>
    <mergeCell ref="H3:H4"/>
    <mergeCell ref="I3:I4"/>
    <mergeCell ref="Q3:Q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01.01.2026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2026-07-23T08:04:01Z</dcterms:modified>
  <cp:category/>
  <cp:contentStatus/>
</cp:coreProperties>
</file>