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50.250\Achizitii\PAAP\PAAP 2026\site iunie\"/>
    </mc:Choice>
  </mc:AlternateContent>
  <bookViews>
    <workbookView xWindow="0" yWindow="0" windowWidth="30720" windowHeight="13512"/>
  </bookViews>
  <sheets>
    <sheet name="Anexa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D130" i="2" l="1"/>
  <c r="D128" i="2" l="1"/>
  <c r="D220" i="2" l="1"/>
  <c r="D255" i="2"/>
  <c r="D279" i="2"/>
</calcChain>
</file>

<file path=xl/sharedStrings.xml><?xml version="1.0" encoding="utf-8"?>
<sst xmlns="http://schemas.openxmlformats.org/spreadsheetml/2006/main" count="1632" uniqueCount="564">
  <si>
    <t>Obiectul achiziției directe</t>
  </si>
  <si>
    <t>Cod CPV</t>
  </si>
  <si>
    <t>Valoarea estimata - lei fara TVA</t>
  </si>
  <si>
    <t>Sursa de finantare</t>
  </si>
  <si>
    <t>Data estimata pentru initiere</t>
  </si>
  <si>
    <t>Data estimata pentru finalizare</t>
  </si>
  <si>
    <t>vp</t>
  </si>
  <si>
    <t>iunie</t>
  </si>
  <si>
    <t xml:space="preserve">ianuarie </t>
  </si>
  <si>
    <t>ianuarie</t>
  </si>
  <si>
    <t>decembrie</t>
  </si>
  <si>
    <t>martie</t>
  </si>
  <si>
    <t>februarie</t>
  </si>
  <si>
    <t>MATERIALE DE CURATENIE</t>
  </si>
  <si>
    <t>39831240-0 Produse de curatenie (Rev.2)</t>
  </si>
  <si>
    <t xml:space="preserve">Produse curatenie </t>
  </si>
  <si>
    <t>Detergent spuma activa pentru auto</t>
  </si>
  <si>
    <t>CARTUSE DE TONER</t>
  </si>
  <si>
    <t>30125100-2 Cartuşe de toner (Rev. 2)</t>
  </si>
  <si>
    <t>Cartuse de toner</t>
  </si>
  <si>
    <t>APARATE DE UZ CASNIC</t>
  </si>
  <si>
    <t>39700000-2 Aparate de uz casnic</t>
  </si>
  <si>
    <t>mai</t>
  </si>
  <si>
    <t>39100000-3 - Mobilier (Rev. 2)</t>
  </si>
  <si>
    <t>STEAGURI</t>
  </si>
  <si>
    <t>35821000-5 - Steaguri (Rev.2)</t>
  </si>
  <si>
    <t>22462000-6 - Materiale publicitare (Rev.2)</t>
  </si>
  <si>
    <t>ARTICOLE SI ACCESORII ELECTRICE</t>
  </si>
  <si>
    <t>31680000-6 Articole şi accesorii electrice (Rev. 2)</t>
  </si>
  <si>
    <t xml:space="preserve">ARTICOLE SANITARE </t>
  </si>
  <si>
    <t>44411000-4 Articole sanitare (Rev. 2)</t>
  </si>
  <si>
    <t>DIVERSE SCULE DE MANA</t>
  </si>
  <si>
    <t>MATERIALE DE CONSTRUCTII SI ARTICOLE CONEXE</t>
  </si>
  <si>
    <t>44100000-1 Materiale de construcţii şi articole conexe (Rev. 2)</t>
  </si>
  <si>
    <t xml:space="preserve">Materiale de constructii </t>
  </si>
  <si>
    <t>august</t>
  </si>
  <si>
    <t>APARATE DE CURATARE CU APA SUB PRESIUNE</t>
  </si>
  <si>
    <t>42924730-5 Aparate de curatare cu apa sub presiune (Rev.2)</t>
  </si>
  <si>
    <t>Aparate de spalat cu presiune+  furtun + duza</t>
  </si>
  <si>
    <t>ACUMULATORI, PILE GALVANICE SI BATERII PRIMARE</t>
  </si>
  <si>
    <t>31400000-0 Acumulatori, pile galvanice şi baterii primare (Rev.2)</t>
  </si>
  <si>
    <t>aprilie</t>
  </si>
  <si>
    <t>TELEVIZOARE</t>
  </si>
  <si>
    <t>32324000-0 Televizoare (Rev. 2)</t>
  </si>
  <si>
    <t>ECHIPAMENTE DE RETEA</t>
  </si>
  <si>
    <t>32420000-3 Echipament de retea (Rev.2)</t>
  </si>
  <si>
    <t>SISTEME DE SUPRAVEGHERE</t>
  </si>
  <si>
    <t>35125000-6 Sisteme de supraveghere (Rev. 2)</t>
  </si>
  <si>
    <t>SUPORTURI DE STOCARE CU MEMORIE</t>
  </si>
  <si>
    <t>30234500-3 Suporturi de stocare cu memorie (Rev.2)</t>
  </si>
  <si>
    <t>sursa alimentare 12V</t>
  </si>
  <si>
    <t>MOTOARE, GENERATOARE SI TRANSFORMATOARE ELECTRICE</t>
  </si>
  <si>
    <t>31100000-7 Motoare, generatoare si transformatoare electrice (Rev.2)</t>
  </si>
  <si>
    <t>CARTI, BROSURI, PLIANTE TIPARITE</t>
  </si>
  <si>
    <t>22100000-1 Carti , brosuri, și pliante tipărite (Rev. 2)</t>
  </si>
  <si>
    <t>DP LogBook Nautical Institute</t>
  </si>
  <si>
    <t>IMCA DP LogBook</t>
  </si>
  <si>
    <t>IMPRIMANTE</t>
  </si>
  <si>
    <t>30232100-5 Imprimante si trasatoare (Rev.2)</t>
  </si>
  <si>
    <t>Multifunctionala A3 + accesorii</t>
  </si>
  <si>
    <t>ARANJAMENTE FLORALE</t>
  </si>
  <si>
    <t>03121210-0 - Aranjamente florale (Rev.2)</t>
  </si>
  <si>
    <t>ALIMENTE, BAUTURI SI PRODUSE CONEXE</t>
  </si>
  <si>
    <t>15000000-8 Alimente, băuturi, tutun şi produse conexe (Rev. 2)</t>
  </si>
  <si>
    <t>Produse de patiserie</t>
  </si>
  <si>
    <t>DIVERSE ECHIPAMENTE DE GRADINARIT</t>
  </si>
  <si>
    <t>16160000-4 Diverse echipamente de gradinarit (Rev. 2)</t>
  </si>
  <si>
    <t>IMPRIMATE SI PRODUSE CONEXE</t>
  </si>
  <si>
    <t>Registrul numerelor de inventar</t>
  </si>
  <si>
    <t>FERONERIE</t>
  </si>
  <si>
    <t>44316510-6 	Feronerie (Rev.2)</t>
  </si>
  <si>
    <t>Duplicare cheie birouri P001 si P008</t>
  </si>
  <si>
    <t xml:space="preserve">Licente software generale de administrare si operare </t>
  </si>
  <si>
    <t>48620000-0 Sisteme de operare;</t>
  </si>
  <si>
    <t xml:space="preserve">Bitdefender GravityZone Security </t>
  </si>
  <si>
    <t>ECHIPAMENT DE PROTECTIE</t>
  </si>
  <si>
    <t>35113400 3 imbracaminte protectie securitate</t>
  </si>
  <si>
    <t>MEDICINA MUNCII</t>
  </si>
  <si>
    <t>Control periodic/angajare</t>
  </si>
  <si>
    <t>Servicii de reparare și de întreținere a echipamentului de stingere a incendiilor</t>
  </si>
  <si>
    <t>verificare hidranti si statii pompare</t>
  </si>
  <si>
    <t xml:space="preserve"> </t>
  </si>
  <si>
    <t xml:space="preserve"> certificat semnatura electronica 1 an</t>
  </si>
  <si>
    <t>servicii DDD</t>
  </si>
  <si>
    <t xml:space="preserve">    </t>
  </si>
  <si>
    <t>serv. de inspectie anuala console si echipamente GMDSS 2026</t>
  </si>
  <si>
    <t>noiembrie</t>
  </si>
  <si>
    <t>servicii revizie generale, verificare si intretinere ptr. grupurile electrogene ale UMC</t>
  </si>
  <si>
    <t>servicii de curierat rapid intern si international</t>
  </si>
  <si>
    <t>72400000-4: Servicii de internet</t>
  </si>
  <si>
    <t>servicii de internet si tv prin cablu</t>
  </si>
  <si>
    <t>servicii telefonie fixa</t>
  </si>
  <si>
    <t>Servicii de întreținere a ascensoarelor</t>
  </si>
  <si>
    <t>servicii de verificare, intretinere revizie tehnica ascensoare sediu central</t>
  </si>
  <si>
    <t>inspectie tehnica ITP</t>
  </si>
  <si>
    <t>servicii de consultanta si avizare juridica</t>
  </si>
  <si>
    <t>Corpuri de iluminat</t>
  </si>
  <si>
    <t>Nr. crt.</t>
  </si>
  <si>
    <t>palnie nr. 3</t>
  </si>
  <si>
    <t>2.1.1</t>
  </si>
  <si>
    <t>Rola hartie prosop 55m, rola hartie prosop ptr dispenser TORK 551100</t>
  </si>
  <si>
    <t>33760000-5 Hartie igienica, batiste, servete din hartie pentru maini si servete de masa (Rev.2)</t>
  </si>
  <si>
    <t>2.4.</t>
  </si>
  <si>
    <t>Odorizant auto, lichid de parbriz</t>
  </si>
  <si>
    <t>30125000-1 Piese si accesorii pentru fotocopiatoare (Rev.2)</t>
  </si>
  <si>
    <t>Waste toner bottle WX-105</t>
  </si>
  <si>
    <t>Drum unit (black); Imagine Unit (Cyan, magenta, yellow)</t>
  </si>
  <si>
    <t>30125000-1 Piese si accesorii pentru fotocopiatoare (Rev.2) 30125100-2 Cartuşe de toner (Rev. 2)</t>
  </si>
  <si>
    <t>CARTUSE DE TONER; waste toner</t>
  </si>
  <si>
    <t>Waste toner Konica minolta C3120i, cyan original</t>
  </si>
  <si>
    <t>Waste toner Konica minolta C3120i</t>
  </si>
  <si>
    <t>30125100-2 Cartuse de toner (Rev.2)</t>
  </si>
  <si>
    <t>Cartuse; waste toner</t>
  </si>
  <si>
    <t xml:space="preserve">cafetiera </t>
  </si>
  <si>
    <t>39711310-5 - Filtre de cafea electrice (Rev.2)</t>
  </si>
  <si>
    <t>drapel Romania, UE, steag UMC</t>
  </si>
  <si>
    <t xml:space="preserve">MATERIALE PUBLICITARE; PRODUSE IMPRIMATE; DIVERSE ARTICOLE DECORATIVE                                                                              </t>
  </si>
  <si>
    <t>Materiale publicitare - Gala Aniversarra UMC&amp;LSUMC 36</t>
  </si>
  <si>
    <t>Placute tip afisaj pentru laboratoarele modernizate prin PNRR  - Proiect Digitalizare UMC</t>
  </si>
  <si>
    <t>VP</t>
  </si>
  <si>
    <t>pliante, flayer, usb personalizate</t>
  </si>
  <si>
    <t>Furnizare materiale de promovare pentru cursul Advanced Cyber Range Training for Maritime Cyber Resilience, 
17-20 februarie 2026</t>
  </si>
  <si>
    <t>Proiect EDSC 25-26/226/1)</t>
  </si>
  <si>
    <t>Furnizare lanyard-uri personalizate pentru cursul - Courses of Action &amp; The Decision - Making Process - Civilian and Military Decision - Makers din perioada 3-5 marie 2026</t>
  </si>
  <si>
    <t>Placheta aniversara</t>
  </si>
  <si>
    <t xml:space="preserve">martie </t>
  </si>
  <si>
    <t>Materiale personalizate</t>
  </si>
  <si>
    <t>Pliante promovare UMC</t>
  </si>
  <si>
    <t>Mape de prezentare personalizate</t>
  </si>
  <si>
    <t>Materiale personalizate _Sesiunea de comunicari 15-16.05.2026</t>
  </si>
  <si>
    <t>Materiale de promovare ptr. International Conference on Maritime Transport and Logistics Trends 04-05.06.2026</t>
  </si>
  <si>
    <t>Pix metalic personalizat - 21 buc</t>
  </si>
  <si>
    <t>activitate extracuriculara MEC</t>
  </si>
  <si>
    <t>placi temporare/permanente proiect Digitalizare UMC</t>
  </si>
  <si>
    <t>placute de afisaj</t>
  </si>
  <si>
    <t>11,20</t>
  </si>
  <si>
    <t>roll-up</t>
  </si>
  <si>
    <t>caseta luminoasa personalizata</t>
  </si>
  <si>
    <t>disjunctoare - 5 bucati si proiectoare cu led - 5 bucati</t>
  </si>
  <si>
    <t>31212000-5 - Disjunctoare (Rev.2)</t>
  </si>
  <si>
    <t>cleme sir+banda izolatoare</t>
  </si>
  <si>
    <t>aparat masurare UNI-T</t>
  </si>
  <si>
    <t>Disjunctoare cu protectie diferentiala monofazica si materiale electrice</t>
  </si>
  <si>
    <t>3402,40</t>
  </si>
  <si>
    <t>spoturi led pt lift</t>
  </si>
  <si>
    <t>31527000-6 Spoturi (Rev.2)</t>
  </si>
  <si>
    <t>materiale electrice: borna de conectare pin; cablu electric MYYM/H05VV-F 5x10mmp</t>
  </si>
  <si>
    <t>12,10</t>
  </si>
  <si>
    <t>materiale electrice pentru demonstrator - proiect EMISAR</t>
  </si>
  <si>
    <t>proiect EMISAR</t>
  </si>
  <si>
    <t>12,11</t>
  </si>
  <si>
    <t>materiale electrice sala 109 sediu central</t>
  </si>
  <si>
    <t>cablu efractie, senzor de miscare</t>
  </si>
  <si>
    <t>31625300-6 Sisteme de alarma antiefractie (Rev.2)</t>
  </si>
  <si>
    <t>cabluri HDMI</t>
  </si>
  <si>
    <t>31224400-6 Cabluri de conectare (Rev.2)</t>
  </si>
  <si>
    <t>adaptoare laptop (cablu incarcare+ incarcator)</t>
  </si>
  <si>
    <t>surse de energie electrica - simulator</t>
  </si>
  <si>
    <t>31682000-0 Surse de energie electrica (Rev.2)</t>
  </si>
  <si>
    <t>proiect Marehc</t>
  </si>
  <si>
    <t>contor trifazic digital - 2 buc; sina ptr. tablou Adeleq Omega 02-435 - 1 buc</t>
  </si>
  <si>
    <t>cablu HDMI</t>
  </si>
  <si>
    <t>Articole sanitare spatii cazare ale Universitatii Maritime din Constanta</t>
  </si>
  <si>
    <t>Materiale sanitare</t>
  </si>
  <si>
    <t>materiale sanitare etaj 4,5,6 Sediu Central</t>
  </si>
  <si>
    <t>materiale sanitare remediere deficiente grupuri sanitare (parter Sediu Central)</t>
  </si>
  <si>
    <t>materiale sanitare</t>
  </si>
  <si>
    <t>44512000-2 Diverse scule de mână(Rev. 2)</t>
  </si>
  <si>
    <t>diverse scule de mana EMISAR</t>
  </si>
  <si>
    <t>Material antiderapant - sac 25 kg</t>
  </si>
  <si>
    <t>44113910-7 Materiale de întreţinere rutieră de iarnă</t>
  </si>
  <si>
    <t>materiale si accesorii de constructie</t>
  </si>
  <si>
    <t>Hidroizolatie lichida, elastica, 5 kg</t>
  </si>
  <si>
    <t>Materiale intretinere infrastructura cladiri</t>
  </si>
  <si>
    <t>baterii auto Ultron cu manopera inclusa Sediul central, str. Mircea cel Batran nr. 104</t>
  </si>
  <si>
    <t>baterii auto Ultron necesare pentru grupuri electrogen Sediu Lac</t>
  </si>
  <si>
    <t>sistem de stocare energie electrica de la panouri fotovoltaice</t>
  </si>
  <si>
    <t>cercetare</t>
  </si>
  <si>
    <t>Televizor</t>
  </si>
  <si>
    <t>32324000-0 Televizoare (Rev.2)</t>
  </si>
  <si>
    <t>Televizor smart TCL</t>
  </si>
  <si>
    <t>21.2.</t>
  </si>
  <si>
    <t>Furnizare si montaj sistem de swith-uri de capacitate mare</t>
  </si>
  <si>
    <t>Proiect PNNR Digitalizare UMC</t>
  </si>
  <si>
    <t>camera video supraveghere cu accesorii - Baza Nautica</t>
  </si>
  <si>
    <t>camera video supraveghere cu accesorii - Sediu Central</t>
  </si>
  <si>
    <t>Stick USB - 200 buc</t>
  </si>
  <si>
    <t>Contactor 3P</t>
  </si>
  <si>
    <t>Brother D CP L3560 CDW</t>
  </si>
  <si>
    <t>30232110-8 Imprimante laser (Rev.2)</t>
  </si>
  <si>
    <t>Aranjament floral /Coroana funerara</t>
  </si>
  <si>
    <t>produse protocol cursuri CCAPP</t>
  </si>
  <si>
    <t>produse protocol Rectorat</t>
  </si>
  <si>
    <t>Bauturi racoritoare si produse pentru coffe break_SLM</t>
  </si>
  <si>
    <t>15812000-3 - Produse de patiserie si de cofetarie (Rev.2)</t>
  </si>
  <si>
    <t>29.10.</t>
  </si>
  <si>
    <t>Apa plata +bauturi racoritoare+produse de patiserie</t>
  </si>
  <si>
    <t>30.2.</t>
  </si>
  <si>
    <t>Produse ingrijire spatii verzi (var pasta, bidinea, furtun gradina, pistol stropit, adaptor robinet, grebla frunze, grebla sol)</t>
  </si>
  <si>
    <t>22000000-0 Imprimate si produse conexe (Rev.2)</t>
  </si>
  <si>
    <t>permise acces auto UMC</t>
  </si>
  <si>
    <t>carnet fisa de activitati zilnice pentru autovehicule</t>
  </si>
  <si>
    <t>22900000-9 Diverse imprimate</t>
  </si>
  <si>
    <t>carnet Foaie de parcurs auto transport persoane</t>
  </si>
  <si>
    <t>robinet hidrant</t>
  </si>
  <si>
    <t>42131160-5 Hidranti (Rev.2)</t>
  </si>
  <si>
    <t>Echipament de protectie intretinere spatii verzi</t>
  </si>
  <si>
    <t>echipament de protectie</t>
  </si>
  <si>
    <t>Produse chimice diverse</t>
  </si>
  <si>
    <t xml:space="preserve">24950000-8 Produse chimice speciale </t>
  </si>
  <si>
    <t>antigel -60gC</t>
  </si>
  <si>
    <t>apa demineralizata</t>
  </si>
  <si>
    <t>produse chimice auto</t>
  </si>
  <si>
    <t>Erbicid</t>
  </si>
  <si>
    <t>85147000-1  Servicii de medicină a muncii</t>
  </si>
  <si>
    <t>50413200-5 - Servicii de reparare si de intretinere a echipamentului de stingere a incendiilor (Rev.2)</t>
  </si>
  <si>
    <t>Servicii de verificare, reîncărcare și reparare stingătoare</t>
  </si>
  <si>
    <t>Servicii de fotocopiere/tipografice</t>
  </si>
  <si>
    <t>79521000-2  Servicii de fotocopiere</t>
  </si>
  <si>
    <t>Servicii tiparire si debitare pliante poriect HADRO</t>
  </si>
  <si>
    <t>JTME/multiplicare, continut color, legare, copertare</t>
  </si>
  <si>
    <t>79810000-5 - Servicii tipografice (Rev.2)</t>
  </si>
  <si>
    <t>Servicii de print album de prezentare al Universitatii Marimtime din Constanta in limba engleza</t>
  </si>
  <si>
    <t>activitati extracuriculare MEC</t>
  </si>
  <si>
    <t>ami</t>
  </si>
  <si>
    <t>Servicii de editare, machetare, tiparire si distributie publicatie ”Tomisul Cultural”</t>
  </si>
  <si>
    <t xml:space="preserve"> Servicii catering</t>
  </si>
  <si>
    <t>55520000-1 Servicii catering</t>
  </si>
  <si>
    <t>servicii catering 04-05.2026 proiect MAriLog International conference on maritime transport</t>
  </si>
  <si>
    <t>servicii catering ECYBRIDGE</t>
  </si>
  <si>
    <t>proiect ECYBRIDGE</t>
  </si>
  <si>
    <t>Servicii catering ECYBRIDGE 33 persoane 17-20.02.2026</t>
  </si>
  <si>
    <t>ESDC</t>
  </si>
  <si>
    <t>servicii catering meniu sandwich+desert+suc</t>
  </si>
  <si>
    <t>Servicii catering ECYBRIDGE 33 persoane 22-24.04.2026</t>
  </si>
  <si>
    <t>proiect ESDC (ESDC 25-26/270/1)</t>
  </si>
  <si>
    <t>Servicii de catering 15.05-16.05.2026_Sesiunea Internationala de comunicari Stiintifice</t>
  </si>
  <si>
    <t>Servicii catering ECYBRIDGE 40 persoane 26.05.2026</t>
  </si>
  <si>
    <t>servicii catering 28-29.05.2026</t>
  </si>
  <si>
    <t>servicii catering 09-10.06.2026 workshop national</t>
  </si>
  <si>
    <t xml:space="preserve">  Servicii de asigurare</t>
  </si>
  <si>
    <t>66510000-8  Servicii de asigurare</t>
  </si>
  <si>
    <t>asigurare calatorie 22.02-07.03.2026 Londra Radu Hanzu</t>
  </si>
  <si>
    <t>46.4.</t>
  </si>
  <si>
    <t>Asigurare de calatorie 6 persoane - echipa   proiect Interreg VI-B NEXT Black Sea Basin Programme BSB01214 „MicroDanger”, în localitatea Ordu, Turcia</t>
  </si>
  <si>
    <t xml:space="preserve">66510000-8 Servicii de asigurare </t>
  </si>
  <si>
    <t>Proiect Interreg VI-B NEXT Black Sea Basin Programme BSB01214 „MicroDanger”</t>
  </si>
  <si>
    <t>asigurare calatorie 21.04-26.04.2026 Split Radu Hanzu</t>
  </si>
  <si>
    <t>proiect IAMU</t>
  </si>
  <si>
    <t>asigurare de calatorie SUA Orlando 25.05-31.05.2026</t>
  </si>
  <si>
    <t>asigurare de calatorie Tokyo</t>
  </si>
  <si>
    <t xml:space="preserve"> Servicii de certificare a semnaturii electronice</t>
  </si>
  <si>
    <t>79132100-9  Servicii de certificare a semnaturii electronice</t>
  </si>
  <si>
    <t xml:space="preserve"> certificat semnatura electronica 3 ani</t>
  </si>
  <si>
    <t>79132100-9 Servicii de certificare a semnaturii electronice (Rev.2)</t>
  </si>
  <si>
    <t xml:space="preserve"> certificat semnatura electronica 1 ani</t>
  </si>
  <si>
    <t>reinnoire  certificat semnatura electronica 1 an</t>
  </si>
  <si>
    <t>Servicii de dezinsectie si dezinfectie si 90923000-3 servicii de deratizare</t>
  </si>
  <si>
    <t>90921000-9  Servicii de dezinsectie si dezinfectie si 90923000-3 servicii de deratizare</t>
  </si>
  <si>
    <t>Servicii de asistenta tehnica</t>
  </si>
  <si>
    <t>71356200-0 Servicii de asistenta tehnica</t>
  </si>
  <si>
    <t>serv. de asistenta tehnica SOLON e-Factura</t>
  </si>
  <si>
    <t>Act aditional_Servicii de asistenta tehnica pentru programe de calculator: FC, GM, MF, SA</t>
  </si>
  <si>
    <t>72611000-6 Servicii de asistenta tehnica informatica (Rev.2)</t>
  </si>
  <si>
    <t xml:space="preserve">Servicii de asistenta tehnica informatica la programe de calculator </t>
  </si>
  <si>
    <t>Servicii de reparare si de intretinere a echipamentului de securitate</t>
  </si>
  <si>
    <t>50610000-4 Servicii de reparare si de intretinere a echipamentului de securitate</t>
  </si>
  <si>
    <t>Servicii de menetenanta si reparatii la instalatiile de detectie, semnalizare, alarmare si iluminat de siguranta</t>
  </si>
  <si>
    <t>Servicii de menetenanta si reparatii la trape si ferestre de desfumare actionate electric in caz de incendiu</t>
  </si>
  <si>
    <t>Servicii de mentenanta si reparatii la sitemele de supraveghere video CCTV</t>
  </si>
  <si>
    <t>Act aditional nr. 1 la contract 2120/28.04.2025 - Servicii de mentenanta si reparatii la trape si ferestre de desfumare actionate electric in caz de incendiu - perioada 01.01.2026- 30.04.2026</t>
  </si>
  <si>
    <t>50610000-4 - Servicii de reparare şi de întreţinere a echipamentului de securitate (Rev.2)</t>
  </si>
  <si>
    <t>Act aditional nr. 1 la contract nr. 2121/28.04.2025 - Servicii de mentenanta si reparatii la sistemele de detectare,semnalizare, alarmare si iluminat de siguranta - perioada 01.01.2026- 30.04.2026</t>
  </si>
  <si>
    <t>Act aditional nr. 1 la contract nr. 2122/28.04.2025 - Servicii de mentenanta si reparatii la sistemele de supraveghere video CTV</t>
  </si>
  <si>
    <t>Servicii de reparare si de intretinere a pompelor, a vanelor, a robinetelor, a containerelor de metal si a masinilor</t>
  </si>
  <si>
    <t>50500000-0 Servicii de reparare si de intretinere a pompelor, a vanelor, a robinetelor, a containerelor de metal si a masinilor</t>
  </si>
  <si>
    <t>Servicii de reparat pompa Grundfos CM 25-4</t>
  </si>
  <si>
    <t>50511000-0 Servicii de reparare si de intretinere a pompelor (Rev.2)</t>
  </si>
  <si>
    <t>Servicii de deplasare si constatare a defectiunilor uscator si masina de spalat la camin Studentesc A2,  camin studentesc far3 si camin studentesc SLM</t>
  </si>
  <si>
    <t>50532000-3 - Servicii de reparare și de întreținere a mașinilor și aparatelor electrice și a echipamentului conex</t>
  </si>
  <si>
    <t xml:space="preserve"> Diverse servicii de intretinere si reparare</t>
  </si>
  <si>
    <t>50800000-3 Diverse servicii de intretinere si reparare</t>
  </si>
  <si>
    <t>inlocuire 2 unitati de imagine, curatare, calibrare, verificare testare multifunctionala INEO+</t>
  </si>
  <si>
    <t>50313100-3 Servicii de reparare a fotocopiatoarelor (Rev.2)</t>
  </si>
  <si>
    <t xml:space="preserve">verificare anuala aparat respirat autonom tip MSA </t>
  </si>
  <si>
    <t>71630000-3 Servicii de inspectie si testare tehnica (Rev.2)</t>
  </si>
  <si>
    <t>verificare ISCIR, inspectie si reincarcare butelie aer 6l</t>
  </si>
  <si>
    <t>Verificare si test de calitate aer compresor</t>
  </si>
  <si>
    <t>inlocuire unitati de imagine, curatare, calibrare, verificare testare multifunctionala KM BIZHUB C227</t>
  </si>
  <si>
    <t>Servicii de curatare generala echipament, calibrare, verificare testare multifunctionala Konica Minolta BIZHUB 215</t>
  </si>
  <si>
    <t>Servicii de curatare generala echipament, calibrare, verificare testare multifunctionala KM Bizhub C224</t>
  </si>
  <si>
    <t>Servicii postale si de curierat</t>
  </si>
  <si>
    <t>64100000-7  Servicii postale si de curierat</t>
  </si>
  <si>
    <t>3.333,32</t>
  </si>
  <si>
    <t>Servicii de corespondență neprioritară/prioritară internă și prioritară internațională</t>
  </si>
  <si>
    <t>Servicii postale de preluare si transmitere de corespondenta interna si internationala</t>
  </si>
  <si>
    <t>Servicii curierat rapid inrern si international</t>
  </si>
  <si>
    <t>Servicii de internet</t>
  </si>
  <si>
    <t>Servicii de internet si televiziune prin cablu - perioada derulare contract 01.05.2026 - 31.12.2026</t>
  </si>
  <si>
    <t>Abonament anual acordare domeniu si host pentru revista " Jurnal of marine technology and Environment" perioada : 30.06.2026-29.06.2027</t>
  </si>
  <si>
    <t>72417000-6 Nume de domenii de internet</t>
  </si>
  <si>
    <t xml:space="preserve">  Servicii de telecomunicatii </t>
  </si>
  <si>
    <t xml:space="preserve">64200000-8 Servicii de telecomunicatii </t>
  </si>
  <si>
    <t>Servicii de telefonie fixa, inchiriere echipament PBX (centrala telefonice) si servicii de asistenta tehnica - perioada derulare contract 01.05.2026 - 31.12.2026</t>
  </si>
  <si>
    <t>Hartie, papetarie, articole de birotica, masini, echipamente si accesorii de birou</t>
  </si>
  <si>
    <t>30190000-7 Diverse masini, echipamente si accesorii de birou (Rev.2)</t>
  </si>
  <si>
    <t>Carton galben deschis "Light Yellow"</t>
  </si>
  <si>
    <t>30197600-2 Hartie si carton tratate (Rev.2)</t>
  </si>
  <si>
    <t>carton alb copiator+ trimmer pentru taiat</t>
  </si>
  <si>
    <t>carton 250g/mp</t>
  </si>
  <si>
    <t>30197642-8 - Hartie pentru fotocopiatoare si xerografica (Rev.2)</t>
  </si>
  <si>
    <t>carton alb pentru copiator</t>
  </si>
  <si>
    <t>61,10</t>
  </si>
  <si>
    <t>stampila automata</t>
  </si>
  <si>
    <t>30192153-8 - Stampile cu text (Rev.2)</t>
  </si>
  <si>
    <t>distrugator documente cu cos 10L</t>
  </si>
  <si>
    <t>30191400-8 Dispozitiv de distrugere a documentelor (Rev.2)</t>
  </si>
  <si>
    <t>Distrugator documente 15 coli</t>
  </si>
  <si>
    <t xml:space="preserve">mai </t>
  </si>
  <si>
    <t>stampila</t>
  </si>
  <si>
    <t xml:space="preserve">Distrugator documente </t>
  </si>
  <si>
    <t>papetarie( carton A4 alb; folie laminare A4)</t>
  </si>
  <si>
    <t>Servicii de reparare a automobilelor</t>
  </si>
  <si>
    <t>50112100-4  Servicii de reparare a automobilelor</t>
  </si>
  <si>
    <t>verificare tahografe pentru microbuze</t>
  </si>
  <si>
    <t>Servicii de inspectie si testare tehnica</t>
  </si>
  <si>
    <t>71630000-3 Servicii de inspectie si testare tehnica</t>
  </si>
  <si>
    <t>Servicii de supraveghere si verificare tehnica in utilizarea instalatiilor/echipamentelor prin operatori autorizati (RSVTI)</t>
  </si>
  <si>
    <t>71631000-0 Servicii de inspectie tehnica (Rev.2)</t>
  </si>
  <si>
    <t>Act aditional Servicii de supraveghere si verificare tehnica in utilizarea instalatiilor/echipamentelor prin operatori autorizati (RSVTI)</t>
  </si>
  <si>
    <t>expertiza tehnica pentru confectie metalica suport statie de sol pentru comunicatii cu satelitul</t>
  </si>
  <si>
    <t>Servicii de reparare și de întreținere a încălzirii centrale</t>
  </si>
  <si>
    <t>Servicii de mentenanță și reparații a centralelor termice, instalațiile si echipamentelor aferente acestora, inclusiv boilerele si vasele de expansiune, punctului termic, pufferului aferent pompei de căldură și a vaselor de expansiune al pompei de caldura si instalațiilor de hidrofor</t>
  </si>
  <si>
    <t>45259300-0 Reparare si intretinere a centralelor termice</t>
  </si>
  <si>
    <t xml:space="preserve">Act aditional_Servicii de mentenanță și reparare a centralelor termice și punctului termic, precum și a instalațiilor și echipamentelor aferente </t>
  </si>
  <si>
    <t xml:space="preserve"> Servicii de consultanță și de reprezentare juridică</t>
  </si>
  <si>
    <t>79110000-8 Servicii de consultanță și de reprezentare juridică</t>
  </si>
  <si>
    <t>Servicii legislative</t>
  </si>
  <si>
    <t>75111200-9 Servicii legislative</t>
  </si>
  <si>
    <t>Abonament servicii legislative/ program informatic legislativ Sintact 4 Pachet Special Monopost</t>
  </si>
  <si>
    <t xml:space="preserve">Act aditional_Servicii acces la program informatic legislativ </t>
  </si>
  <si>
    <t>Servicii de intretinere reparare si revizie generala anuala  a ascensoarelor din SLM</t>
  </si>
  <si>
    <t>Servicii de verificare, intretinere revizie tehnica ascensoare sediu central</t>
  </si>
  <si>
    <t>servicii lunare de inretinere/reparare 2 ascensoare</t>
  </si>
  <si>
    <t>50750000-7</t>
  </si>
  <si>
    <t>servicii de verificare tehnica ascensoare sediu central</t>
  </si>
  <si>
    <t>servicii de verificare tehnica ascensoare IFMA sediu central</t>
  </si>
  <si>
    <t>Servicii privind deșeurile menajere și deșeurile</t>
  </si>
  <si>
    <t>90500000-2</t>
  </si>
  <si>
    <t>Salubritate+depozitare+inchiriere containere/2026 POLARIS
Servicii de colectare si transport deseuri voluminoase</t>
  </si>
  <si>
    <t>90511000-2 Servicii de colectare a deşeurilor menajere (Rev. 2)</t>
  </si>
  <si>
    <t xml:space="preserve">februarie </t>
  </si>
  <si>
    <t xml:space="preserve">Servicii de instalare de utilaje si aparate
de filtrare sau de purificare a apei </t>
  </si>
  <si>
    <t>51514110-2 Servicii de instalare de utilaje si aparate
de filtrare sau de purificare a apei (Rev.2)</t>
  </si>
  <si>
    <t xml:space="preserve"> Inchiriere 11 purificatoare de apa si 13 dozatoare</t>
  </si>
  <si>
    <t>Servicii de transport aerian</t>
  </si>
  <si>
    <t>60400000-2 - Servicii de transport aerian (Rev. 2)</t>
  </si>
  <si>
    <t>bilete de avion pe ruta Bucuresti-Londra si retur - Hanzu Radu+transport intern</t>
  </si>
  <si>
    <t>74.2.</t>
  </si>
  <si>
    <t>Bilete de avion Bucuresti Otopeni - Istambul - Ordu -  Istambul - Constanta Aeroportul Mihail Kogălniceanu, 29 martie - 01 Aprilie 2026, Aeroportul Mihail Kogălniceanu Constanta, 29 martie - 01 Aprilie 2026 - 6 persoane - echipa   proiect Interreg VI-B NEXT Black Sea Basin Programme BSB01214 „MicroDanger”, în localitatea Ordu, Turcia</t>
  </si>
  <si>
    <t xml:space="preserve">transport avion Proiect IAMU </t>
  </si>
  <si>
    <t>transport avon si intern IAMU</t>
  </si>
  <si>
    <t>transport avion Proiect ECYBRIDGE</t>
  </si>
  <si>
    <t>Transport avion Bucuresti -Timisoara si retur</t>
  </si>
  <si>
    <t>Bilete avion Bucuresti-Orlando si retur 25.05-30.05.2026</t>
  </si>
  <si>
    <t>Bilete avion Bucuresti - Cluj si retur</t>
  </si>
  <si>
    <t>proiect MARECH</t>
  </si>
  <si>
    <t>proiect Monita</t>
  </si>
  <si>
    <t>proiect Emisar</t>
  </si>
  <si>
    <t>proiect SICDrone</t>
  </si>
  <si>
    <t>Bilete avion Bucuresti - Zadar si retur</t>
  </si>
  <si>
    <t>proiect Weaving Action for a Vibrabt Eco friendly</t>
  </si>
  <si>
    <t>Bilete avion Bucuresti-Tokyo si retur</t>
  </si>
  <si>
    <t>venituri proprii</t>
  </si>
  <si>
    <t xml:space="preserve">Servicii hoteliere, de restaurant (ANEXA 2 din Legea 98/2016)    </t>
  </si>
  <si>
    <t>55100000-1 Servicii hoteliere (Rev. 2)</t>
  </si>
  <si>
    <t>Servicii de cazare Londra 22.02.-07.03.2026 - 1 persoana</t>
  </si>
  <si>
    <t>75.2.</t>
  </si>
  <si>
    <t>Servicii de cazare hotel FASTA SAFIR localitatea Ordu Turcia - 29 martie - 01 aprilie 2026 - 6 persoane - echipa   proiect Interreg VI-B NEXT Black Sea Basin Programme BSB01214 „MicroDanger”, în localitatea Ordu, Turcia</t>
  </si>
  <si>
    <t>Servicii de cazare 08.06.-11.06.2026 Proiect IAMU</t>
  </si>
  <si>
    <t>Proiect IAMU</t>
  </si>
  <si>
    <t>Servicii de cazare SUA Orlando 25.05-30.05.2026</t>
  </si>
  <si>
    <t>Servicii cazare Targul de oferte educationale</t>
  </si>
  <si>
    <t>Servicii cazare Cluj 12.05.2026-16.05.2026</t>
  </si>
  <si>
    <t>proiect Marech</t>
  </si>
  <si>
    <t>Servicii cazare Croatia 11-16.05.2026</t>
  </si>
  <si>
    <t>servicii cazare Tokyo</t>
  </si>
  <si>
    <t>Cazare Hotel Continental Constanta</t>
  </si>
  <si>
    <t>Proiect Greenport</t>
  </si>
  <si>
    <t>servicii restaurant - cina</t>
  </si>
  <si>
    <t>55300000-3 - Servicii de restaurant si de servire a mancarii (Rev.2)</t>
  </si>
  <si>
    <t>servicii restaurant 2-4 iunie 2026</t>
  </si>
  <si>
    <t>Unitate de comanda digitala la distanta</t>
  </si>
  <si>
    <t>42967100-3 Unitate de comanda digitala la distanta (Rev.2)</t>
  </si>
  <si>
    <t>telecomanda 4 canale</t>
  </si>
  <si>
    <t> Servicii de cadastru</t>
  </si>
  <si>
    <t>71354300-7: Servicii de cadastru</t>
  </si>
  <si>
    <t>Servicii de introcmire a documentatiei cadastrale, respectiv plan situatie si releveee ale constructiilor existente</t>
  </si>
  <si>
    <t>Servicii de formare specializata</t>
  </si>
  <si>
    <t>80510000-2 Servicii de formare specializata (Rev.2)</t>
  </si>
  <si>
    <t>curs pregatire profesionala pentru prelungire atestat soferi</t>
  </si>
  <si>
    <t>78.5.</t>
  </si>
  <si>
    <t>Cursuri de perfectionare in proiectare si simulare asistata de calculator  utilizand modulul ANSYS MECHANICAL si ANSYS CFD - lot 1; Cursuri instruire pentru operare si monitorizare digitala a sistemelor mecanice, hidro-pneumatice utilizand automate programabile (programare industriala in Industrie 4.0 si PLC) - lot 2</t>
  </si>
  <si>
    <t>Proiect PNRR Digitalizare</t>
  </si>
  <si>
    <t>servicii de formare profesionala in domeniul Dynamic Positioning</t>
  </si>
  <si>
    <t xml:space="preserve"> Repararea si intretinerea masinilor contabile de birou</t>
  </si>
  <si>
    <t xml:space="preserve">50311000-8 </t>
  </si>
  <si>
    <t>servicii de mentenanta casa de marcat tip DATECS DP2 - Bufet incinta Sediu Lac Mamaia</t>
  </si>
  <si>
    <t>50311000-8 - Repararea si intretinerea masinilor contabile de birou</t>
  </si>
  <si>
    <t xml:space="preserve">Ferestre, usi si articole conexe </t>
  </si>
  <si>
    <t xml:space="preserve">44221000-5 - Ferestre, usi si articole conexe </t>
  </si>
  <si>
    <t>Geamuri termopan</t>
  </si>
  <si>
    <t>80.2.</t>
  </si>
  <si>
    <t>Plasa de insecte, set accesorii plasa de insecte, garnitura fixare plasa de insecte</t>
  </si>
  <si>
    <t>80.3.</t>
  </si>
  <si>
    <t>Furnizare materiale reparatii plase insecte si usi</t>
  </si>
  <si>
    <t>ECHIPAMENTE INDUSTRIALE ȘI PIESE PENTRU ACESTEA (pompe, compresoare, echipamente de ventilatie, echipamente de climatizare, masini unelte, etc)</t>
  </si>
  <si>
    <t>42000000-6 Echipamente industriale (Rev. 2)</t>
  </si>
  <si>
    <t>Compresor aer</t>
  </si>
  <si>
    <t>kit de testare apa generator</t>
  </si>
  <si>
    <t>compresor aer+ echipament</t>
  </si>
  <si>
    <t>1576,07</t>
  </si>
  <si>
    <t>Hardware pentru unitatea centrala (Rev.2)</t>
  </si>
  <si>
    <t>30211200-3</t>
  </si>
  <si>
    <t>noduri de calcul accelerat</t>
  </si>
  <si>
    <t>30211200-3 Hardware pentru unitatea centrala (Rev.2)</t>
  </si>
  <si>
    <t>82.2.</t>
  </si>
  <si>
    <t>Proiect CYBERSRANGE</t>
  </si>
  <si>
    <t>Componente electronice</t>
  </si>
  <si>
    <t>31711100-4. Componente electronice</t>
  </si>
  <si>
    <t>set componenete electronice dispozitiv afisare</t>
  </si>
  <si>
    <t>31711100-4 Componente electronice (Rev.2)</t>
  </si>
  <si>
    <t>componenete electronice - convertor si fluke 287</t>
  </si>
  <si>
    <t>31711000-3 Accesorii electronice (Rev.2)</t>
  </si>
  <si>
    <t>Miniconvertor AV (RCA) la HDMI, 1080p, video si audio, stereo</t>
  </si>
  <si>
    <t>Servicii de certificare</t>
  </si>
  <si>
    <t>79132000-8 Servicii de certificare</t>
  </si>
  <si>
    <t>Servicii de audit de certificare ISO 42001:2023</t>
  </si>
  <si>
    <t>Standard ISO 42001:2024, ISO 22989:2023, ISO 23894:2024</t>
  </si>
  <si>
    <t>22121000-4 - Publicatii tehnice (Rev.2)</t>
  </si>
  <si>
    <t>Servicii de instruire pentru standardul auditor intern ISO 42001:2023, perioada 11-12.05.2026</t>
  </si>
  <si>
    <t>Viniete de automobile</t>
  </si>
  <si>
    <t>22453000-0 - Viniete de automobile</t>
  </si>
  <si>
    <t>Roviniete electronice (6 buc.)</t>
  </si>
  <si>
    <t>Pachete software educationale</t>
  </si>
  <si>
    <t>48190000-6 - Pachete software educationale</t>
  </si>
  <si>
    <t>Licenta anuala CST Studio Suite Teaching Base Pack inclusiv mentenanta</t>
  </si>
  <si>
    <t xml:space="preserve"> Mobilier </t>
  </si>
  <si>
    <t>Scaun de birou ergonomic</t>
  </si>
  <si>
    <t>39112000-0 Scaune (Rev.2)</t>
  </si>
  <si>
    <t xml:space="preserve"> Servicii de spalatorie si de curatatorie uscata</t>
  </si>
  <si>
    <t>98310000-9 Servicii de spalatorie si de curatatorie uscata (Rev.2)</t>
  </si>
  <si>
    <t>Servicii de spalatorie și curatatorie chimica a materialelor textile, a invetarului moale (lenjerii de pat - carsaf, fete de perna, fete de plapuma), echipamente de lucru - halate, uniforme, veste, etc, fete de masa, naproane, prosoape, etc, materiale textile - protectii saltele, paturi, pilote, perne, etc</t>
  </si>
  <si>
    <t>V.P.</t>
  </si>
  <si>
    <t xml:space="preserve"> Servicii de abonare </t>
  </si>
  <si>
    <t>79980000-7 Servicii de abonare (Rev.2)</t>
  </si>
  <si>
    <t>Abonament Revista de achizitii publice</t>
  </si>
  <si>
    <t xml:space="preserve"> Apă potabilă imbuteliata la cutie</t>
  </si>
  <si>
    <t>41110000-3 - Apă potabilă</t>
  </si>
  <si>
    <t>apa potabila imbuteliata ola cutie 10 litri (74 bucati/lina x 8 luni ) + custodie 13 aparate de racire/incalzire apa</t>
  </si>
  <si>
    <t>Rezervoare, cisterne, containere și vase sub presiune</t>
  </si>
  <si>
    <t>44610000-9: Rezervoare, cisterne, containere și vase sub presiune</t>
  </si>
  <si>
    <t>vas expansiune multifunctional, vertical, M8, 8L si accesorii</t>
  </si>
  <si>
    <t>Servicii de retele informatice</t>
  </si>
  <si>
    <t>72700000-7 Servicii de retele informatice (Rev.2)</t>
  </si>
  <si>
    <t>Serviciu de menetanta anuala clasa 193.231.75.0/24 pentru perioada 04.03.2026-03.03.2027</t>
  </si>
  <si>
    <t>93.2.</t>
  </si>
  <si>
    <t>Servicii alocare si inregistrare numar de sistem autonom ASN (Autonomous System Number), respectiv mententa anuala si administate.</t>
  </si>
  <si>
    <t>Servicii de transport de pasageri ocazional</t>
  </si>
  <si>
    <t>60140000-1 - Servicii de transport de pasageri ocazional (Rev. 2)</t>
  </si>
  <si>
    <t>Transfer Constanta - aeroport Otopeni, transfer Hotel FASTA SAFIR localitatea Ordu - aeroport Ordu Turcia echipa   proiect Interreg VI-B NEXT Black Sea Basin Programme BSB01214 „MicroDanger”, în localitatea Ordu, Turcia</t>
  </si>
  <si>
    <t>Transfer aeroport Orlando hotel si retur</t>
  </si>
  <si>
    <t>Transfer Constanta- Aeroport Otopeni si retur</t>
  </si>
  <si>
    <t>Transfer Aeroport Zadar Croatia - hotel si retur</t>
  </si>
  <si>
    <t>transfer aeroport hotel si retur Tokyo</t>
  </si>
  <si>
    <t>sursa alimentare 24V</t>
  </si>
  <si>
    <t>65400000-7. Alte surse de alimentare si de distributie a energiei electrice</t>
  </si>
  <si>
    <t>Închiriere de macarale cu operator</t>
  </si>
  <si>
    <t>45510000-5: Închiriere de macarale cu operator</t>
  </si>
  <si>
    <t>Închiriere de macarale cu operator pentru ridicare ambarcatiuni Baza NAutica</t>
  </si>
  <si>
    <t>inchiriere nacela autoridicatoare cu operator</t>
  </si>
  <si>
    <t xml:space="preserve">Servicii de actualizare informatică </t>
  </si>
  <si>
    <t>72540000-2 Servicii de actualizare informatică (Rev. 2)</t>
  </si>
  <si>
    <t>Servicii de acces lunar la obiecte multimedia de la Envato Elements Team - 2 utilizatori, 12 luni</t>
  </si>
  <si>
    <t>72212300-2 - Servicii de dezvoltare de software pentru creare de documente, pentru desen, imagistica, planificare si productivitate (Rev.2)</t>
  </si>
  <si>
    <t>Abonament Open AI Chat GPT Business 5 utilizatori</t>
  </si>
  <si>
    <t>72212300-2 Servicii de dezvoltare de software pentru creare de documente, pentru desen, imagistica, planificare si productivitate (Rev.2)</t>
  </si>
  <si>
    <t>Servicii de scoli de marina</t>
  </si>
  <si>
    <t>80413000-2 Servicii de şcoli de marină</t>
  </si>
  <si>
    <t>98.1.</t>
  </si>
  <si>
    <t>Servicii de scoli de marina - curs PILOT platforma educationala Port Virtual LAB si ERP Click &amp; Cargo</t>
  </si>
  <si>
    <t xml:space="preserve">Seifuri pentru bani </t>
  </si>
  <si>
    <t xml:space="preserve">44421300-0 Seifuri pentru bani </t>
  </si>
  <si>
    <t>Seif inchidere electronica, metal 350x250x250 mm</t>
  </si>
  <si>
    <t>31527300-9 Corpuri de iluminat</t>
  </si>
  <si>
    <t>proiector led stradal</t>
  </si>
  <si>
    <t>31527200-8 Iluminat exterior (Rev.2)</t>
  </si>
  <si>
    <t>Bujii</t>
  </si>
  <si>
    <t>34312200-9 Bujii</t>
  </si>
  <si>
    <t>bujii pentru motoare</t>
  </si>
  <si>
    <t xml:space="preserve"> Ecrane de afisare </t>
  </si>
  <si>
    <t xml:space="preserve"> 30231300-0 Ecrane de afisare (Rev.2)</t>
  </si>
  <si>
    <t>Totem LED</t>
  </si>
  <si>
    <t>30231300-0 - Ecrane de afisare (Rev.2)</t>
  </si>
  <si>
    <t xml:space="preserve"> Servicii de asistență pentru software</t>
  </si>
  <si>
    <t>72261000-2 - Servicii de asistență pentru software</t>
  </si>
  <si>
    <t>Servicii de asistenta in utilizarea solutiei admitere online</t>
  </si>
  <si>
    <t>Module solare fotovoltaice</t>
  </si>
  <si>
    <t>09331200-0 Module solare fotovoltaice</t>
  </si>
  <si>
    <t>panouri fotovoltaice</t>
  </si>
  <si>
    <t>Produse din plastic </t>
  </si>
  <si>
    <t>19520000-7 Produse din plastic </t>
  </si>
  <si>
    <t>50720000-8 Servicii de reparare și de întreținere a încălzirii centrale</t>
  </si>
  <si>
    <t xml:space="preserve">50750000-7  </t>
  </si>
  <si>
    <t>Alte surse de alimentare si de distributie a energiei electrice</t>
  </si>
  <si>
    <t>Materiale de constructii - materiale laminate feroase</t>
  </si>
  <si>
    <t>33.2</t>
  </si>
  <si>
    <t>ABBYY FineReader PDF pdf</t>
  </si>
  <si>
    <t>servicii catering  33 persoane 16-19.06.2026</t>
  </si>
  <si>
    <t>buget ESDC</t>
  </si>
  <si>
    <t>proiect ESDC</t>
  </si>
  <si>
    <t>Servicii de verificare tehnica in utilizare a 2 ascensoare la Sediul Central al UMC, str. Mircea cel Batran nr. 104</t>
  </si>
  <si>
    <t>ulei auto</t>
  </si>
  <si>
    <t>servicii restaurant 09.06.2026</t>
  </si>
  <si>
    <t>33.3</t>
  </si>
  <si>
    <t>Licente plagiarism detector custom version</t>
  </si>
  <si>
    <t>38.6</t>
  </si>
  <si>
    <t>75.16</t>
  </si>
  <si>
    <t>74.14</t>
  </si>
  <si>
    <t>Bilete avion Bucuresti-Glasgow si retur</t>
  </si>
  <si>
    <t>Servicii cazare Glasgow 07.09-12.09.2026</t>
  </si>
  <si>
    <t>Servicii de internet dedicat backup/redundanta si circuit Dark Fiber dedicat UMC</t>
  </si>
  <si>
    <t>52.5</t>
  </si>
  <si>
    <t>15.11</t>
  </si>
  <si>
    <t>Materiale constructii ptr remedierea deficientelor din grupurile sanitare Camin Far 3</t>
  </si>
  <si>
    <t>FSS 2026</t>
  </si>
  <si>
    <t>94.8</t>
  </si>
  <si>
    <t>Transfer aeroport hotel si retur Glasgow</t>
  </si>
  <si>
    <t xml:space="preserve">iunie </t>
  </si>
  <si>
    <t>asigurare de calatorie Glasgow 07.09-12.09.2026</t>
  </si>
  <si>
    <t>46.6</t>
  </si>
  <si>
    <t xml:space="preserve">90921000-9  Servicii de dezinsectie si dezinfectie </t>
  </si>
  <si>
    <t>reparatie buton lift</t>
  </si>
  <si>
    <t>55.12</t>
  </si>
  <si>
    <t>50750000-7 Servicii de intretinere a ascensoarelor (Rev.2)</t>
  </si>
  <si>
    <t>materiale sanitare (racord robineti)</t>
  </si>
  <si>
    <t>15.10</t>
  </si>
  <si>
    <t>44512000-2 Diverse scule de mână (Rev. 2)                                               39122100-4 Dulapuri (Rev.2)</t>
  </si>
  <si>
    <t>74.15</t>
  </si>
  <si>
    <t>48517000-5 - Pachete software IT (Rev.2)</t>
  </si>
  <si>
    <t>36.5</t>
  </si>
  <si>
    <t>36.4</t>
  </si>
  <si>
    <t>71319000-7 Servicii de expertiza</t>
  </si>
  <si>
    <t>45.3</t>
  </si>
  <si>
    <t>servicii catering 16-17.04.2026</t>
  </si>
  <si>
    <t>75.18</t>
  </si>
  <si>
    <t>servicii restaurant 16-17.04.2026</t>
  </si>
  <si>
    <t>48317000-3 Pachete software pentru editare de text (Rev.2)</t>
  </si>
  <si>
    <t>36.6</t>
  </si>
  <si>
    <t>Combinezon protectie</t>
  </si>
  <si>
    <t>35113400-3 Imbracaminte de protectie si de securitate (Rev.2)</t>
  </si>
  <si>
    <t>30125100-2 Cartuşe de toner (Rev. 2); 30125000-1 Piese si accesorii pentru fotocopiatoare (Rev.2)</t>
  </si>
  <si>
    <t>Materiale publicitare ptr. Cursul Cyber ETEE SUMMER SCHOOL 16-19.06.2026</t>
  </si>
  <si>
    <t xml:space="preserve">                                                     ANEXĂ 2 LA PROGRAMUL ANUAL AL ACHIZIȚIILOR PUBLICE_ACHIZIȚII DIRECTE 2026                                                                REV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</si>
</sst>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8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charset val="1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18">
    <xf numFmtId="0" fontId="0" fillId="0" borderId="0" xfId="0"/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cap.ai/achizitii/cpv/64200000-8" TargetMode="External"/><Relationship Id="rId13" Type="http://schemas.openxmlformats.org/officeDocument/2006/relationships/hyperlink" Target="https://sicap.ai/licitatii/cpv/44221000-5" TargetMode="External"/><Relationship Id="rId18" Type="http://schemas.openxmlformats.org/officeDocument/2006/relationships/hyperlink" Target="https://www.cpv.nxm.ro/cpv/35113400-3-imbracaminte-protectie-securitate" TargetMode="External"/><Relationship Id="rId3" Type="http://schemas.openxmlformats.org/officeDocument/2006/relationships/hyperlink" Target="https://www.google.com/search?rlz=1C1GCEA_enRO875RO875&amp;sca_esv=3476d2a7e42c9128&amp;sxsrf=ANbL-n7-90P1KL6GyHXZG2sDnGAvp5I1RQ%3A1768994020558&amp;q=90500000-2&amp;sa=X&amp;sqi=2&amp;ved=2ahUKEwjB49GhwJySAxX9SvEDHWfHHCAQxccNegQIMBAB&amp;mstk=AUtExfBZe50QlSk34UaZLV9ZXml__VSrQxaG5oP1cvfgUfuGGvOb1t_6enFIKnZn7RUejEXqwePMIGf-Zy9VL4YDbiZrOVkUnQNzHk-7JSmZWWnujUZPh1LAAFqgPuJwmlyYYbv8bmQ0jrlX4fl7d2J1GBwJq6RMYqXi-636dmQ11U8PqMpn-sp0nDlWQIm8UDBpnyzXOXparYcHRf5s2swNIQ3VgQARD0O09izUMXW6h7zeXMPrLY-nppnVU1RHETOkGMl4xyLFcPxMOL2vHkfYTkMy&amp;csui=3" TargetMode="External"/><Relationship Id="rId7" Type="http://schemas.openxmlformats.org/officeDocument/2006/relationships/hyperlink" Target="https://www.google.com/search?q=79132000-8&amp;sca_esv=8fb6979f6721b93f&amp;rlz=1C1GCEA_enRO875RO875&amp;biw=2048&amp;bih=931&amp;sxsrf=ANbL-n7xeOBYg77Uuh2JLpORAPWADOthrg%3A1771915311945&amp;ei=L0idacy0Oc6Qxc8Pu5_YkAU&amp;ved=2ahUKEwjO9bn6wvGSAxXXVPEDHR3jJbAQgK4QegQIAxAB&amp;uact=5&amp;oq=cpv+servicii+audit+iso&amp;gs_lp=Egxnd3Mtd2l6LXNlcnAiFmNwdiBzZXJ2aWNpaSBhdWRpdCBpc28yBRAhGKABMgUQIRigATIFECEYoAEyBRAhGJ8FSK0XUKYGWMYScAF4AJABAJgBrQGgAfYEqgEDMC40uAEDyAEA-AEBmAIFoAKCBcICCRAAGLADGAcYHsICBxAAGLADGB7CAgkQABiwAxgIGB7CAggQABiwAxjvBcICCxAAGIAEGLADGKIEwgIGEAAYFhgewgIFEAAY7wXCAggQABiABBiiBJgDAIgGAZAGB5IHAzEuNKAHqhSyBwMwLjS4B4AFwgcDMS40yAcGgAgA&amp;sclient=gws-wiz-serp&amp;mstk=AUtExfBcZsLUyL9Jjg5PfDP5qC7raEs09hV6rzUkhLS66OjfWpm1loq-LeAwjjPlGF67uFjP1-X7lPnrPCZU1LRiFPUlbwg_v7UMFRIjItDiWmJWZWmGvr8l0C9E4JoI9Fg0I4SWJOt2vKpEiJKoGe_3lQW_LDC4v5hr2pCZeHlXTM7EMqtEER3idLFh3aESE9YvtvhZQb0wE6ChrDeSRBHdsrcIuJC_l3UayafZe8_WNBNcCQY88Gpm3vB_SaS5R8qp8EwyVwa-DS1VpGbAORVnCj4yzzdMl_yOduwAAWBYoiFLmA&amp;csui=3" TargetMode="External"/><Relationship Id="rId12" Type="http://schemas.openxmlformats.org/officeDocument/2006/relationships/hyperlink" Target="https://www.google.com/search?q=79132000-8&amp;sca_esv=8fb6979f6721b93f&amp;rlz=1C1GCEA_enRO875RO875&amp;biw=2048&amp;bih=931&amp;sxsrf=ANbL-n7xeOBYg77Uuh2JLpORAPWADOthrg%3A1771915311945&amp;ei=L0idacy0Oc6Qxc8Pu5_YkAU&amp;ved=2ahUKEwjO9bn6wvGSAxXXVPEDHR3jJbAQgK4QegQIAxAB&amp;uact=5&amp;oq=cpv+servicii+audit+iso&amp;gs_lp=Egxnd3Mtd2l6LXNlcnAiFmNwdiBzZXJ2aWNpaSBhdWRpdCBpc28yBRAhGKABMgUQIRigATIFECEYoAEyBRAhGJ8FSK0XUKYGWMYScAF4AJABAJgBrQGgAfYEqgEDMC40uAEDyAEA-AEBmAIFoAKCBcICCRAAGLADGAcYHsICBxAAGLADGB7CAgkQABiwAxgIGB7CAggQABiwAxjvBcICCxAAGIAEGLADGKIEwgIGEAAYFhgewgIFEAAY7wXCAggQABiABBiiBJgDAIgGAZAGB5IHAzEuNKAHqhSyBwMwLjS4B4AFwgcDMS40yAcGgAgA&amp;sclient=gws-wiz-serp&amp;mstk=AUtExfBcZsLUyL9Jjg5PfDP5qC7raEs09hV6rzUkhLS66OjfWpm1loq-LeAwjjPlGF67uFjP1-X7lPnrPCZU1LRiFPUlbwg_v7UMFRIjItDiWmJWZWmGvr8l0C9E4JoI9Fg0I4SWJOt2vKpEiJKoGe_3lQW_LDC4v5hr2pCZeHlXTM7EMqtEER3idLFh3aESE9YvtvhZQb0wE6ChrDeSRBHdsrcIuJC_l3UayafZe8_WNBNcCQY88Gpm3vB_SaS5R8qp8EwyVwa-DS1VpGbAORVnCj4yzzdMl_yOduwAAWBYoiFLmA&amp;csui=3" TargetMode="External"/><Relationship Id="rId17" Type="http://schemas.openxmlformats.org/officeDocument/2006/relationships/hyperlink" Target="https://sicap.ai/licitatii/cpv/44221000-5" TargetMode="External"/><Relationship Id="rId2" Type="http://schemas.openxmlformats.org/officeDocument/2006/relationships/hyperlink" Target="https://sicap.ai/achizitii/cpv/64200000-8" TargetMode="External"/><Relationship Id="rId16" Type="http://schemas.openxmlformats.org/officeDocument/2006/relationships/hyperlink" Target="https://sicap.ai/achizitii/cpv/64200000-8" TargetMode="External"/><Relationship Id="rId1" Type="http://schemas.openxmlformats.org/officeDocument/2006/relationships/hyperlink" Target="https://www.cpv.nxm.ro/cpv/35113400-3-imbracaminte-protectie-securitate" TargetMode="External"/><Relationship Id="rId6" Type="http://schemas.openxmlformats.org/officeDocument/2006/relationships/hyperlink" Target="https://www.cpv.nxm.ro/cpv/35113400-3-imbracaminte-protectie-securitate" TargetMode="External"/><Relationship Id="rId11" Type="http://schemas.openxmlformats.org/officeDocument/2006/relationships/hyperlink" Target="https://www.google.com/search?q=79132000-8&amp;sca_esv=8fb6979f6721b93f&amp;rlz=1C1GCEA_enRO875RO875&amp;biw=2048&amp;bih=931&amp;sxsrf=ANbL-n7xeOBYg77Uuh2JLpORAPWADOthrg%3A1771915311945&amp;ei=L0idacy0Oc6Qxc8Pu5_YkAU&amp;ved=2ahUKEwjO9bn6wvGSAxXXVPEDHR3jJbAQgK4QegQIAxAB&amp;uact=5&amp;oq=cpv+servicii+audit+iso&amp;gs_lp=Egxnd3Mtd2l6LXNlcnAiFmNwdiBzZXJ2aWNpaSBhdWRpdCBpc28yBRAhGKABMgUQIRigATIFECEYoAEyBRAhGJ8FSK0XUKYGWMYScAF4AJABAJgBrQGgAfYEqgEDMC40uAEDyAEA-AEBmAIFoAKCBcICCRAAGLADGAcYHsICBxAAGLADGB7CAgkQABiwAxgIGB7CAggQABiwAxjvBcICCxAAGIAEGLADGKIEwgIGEAAYFhgewgIFEAAY7wXCAggQABiABBiiBJgDAIgGAZAGB5IHAzEuNKAHqhSyBwMwLjS4B4AFwgcDMS40yAcGgAgA&amp;sclient=gws-wiz-serp&amp;mstk=AUtExfBcZsLUyL9Jjg5PfDP5qC7raEs09hV6rzUkhLS66OjfWpm1loq-LeAwjjPlGF67uFjP1-X7lPnrPCZU1LRiFPUlbwg_v7UMFRIjItDiWmJWZWmGvr8l0C9E4JoI9Fg0I4SWJOt2vKpEiJKoGe_3lQW_LDC4v5hr2pCZeHlXTM7EMqtEER3idLFh3aESE9YvtvhZQb0wE6ChrDeSRBHdsrcIuJC_l3UayafZe8_WNBNcCQY88Gpm3vB_SaS5R8qp8EwyVwa-DS1VpGbAORVnCj4yzzdMl_yOduwAAWBYoiFLmA&amp;csui=3" TargetMode="External"/><Relationship Id="rId5" Type="http://schemas.openxmlformats.org/officeDocument/2006/relationships/hyperlink" Target="https://www.google.com/search?q=79132000-8&amp;sca_esv=8fb6979f6721b93f&amp;rlz=1C1GCEA_enRO875RO875&amp;biw=2048&amp;bih=931&amp;sxsrf=ANbL-n7xeOBYg77Uuh2JLpORAPWADOthrg%3A1771915311945&amp;ei=L0idacy0Oc6Qxc8Pu5_YkAU&amp;ved=2ahUKEwjO9bn6wvGSAxXXVPEDHR3jJbAQgK4QegQIAxAB&amp;uact=5&amp;oq=cpv+servicii+audit+iso&amp;gs_lp=Egxnd3Mtd2l6LXNlcnAiFmNwdiBzZXJ2aWNpaSBhdWRpdCBpc28yBRAhGKABMgUQIRigATIFECEYoAEyBRAhGJ8FSK0XUKYGWMYScAF4AJABAJgBrQGgAfYEqgEDMC40uAEDyAEA-AEBmAIFoAKCBcICCRAAGLADGAcYHsICBxAAGLADGB7CAgkQABiwAxgIGB7CAggQABiwAxjvBcICCxAAGIAEGLADGKIEwgIGEAAYFhgewgIFEAAY7wXCAggQABiABBiiBJgDAIgGAZAGB5IHAzEuNKAHqhSyBwMwLjS4B4AFwgcDMS40yAcGgAgA&amp;sclient=gws-wiz-serp&amp;mstk=AUtExfBcZsLUyL9Jjg5PfDP5qC7raEs09hV6rzUkhLS66OjfWpm1loq-LeAwjjPlGF67uFjP1-X7lPnrPCZU1LRiFPUlbwg_v7UMFRIjItDiWmJWZWmGvr8l0C9E4JoI9Fg0I4SWJOt2vKpEiJKoGe_3lQW_LDC4v5hr2pCZeHlXTM7EMqtEER3idLFh3aESE9YvtvhZQb0wE6ChrDeSRBHdsrcIuJC_l3UayafZe8_WNBNcCQY88Gpm3vB_SaS5R8qp8EwyVwa-DS1VpGbAORVnCj4yzzdMl_yOduwAAWBYoiFLmA&amp;csui=3" TargetMode="External"/><Relationship Id="rId15" Type="http://schemas.openxmlformats.org/officeDocument/2006/relationships/hyperlink" Target="https://www.google.com/search?rlz=1C1GCEA_enRO875RO875&amp;sca_esv=3476d2a7e42c9128&amp;sxsrf=ANbL-n7-90P1KL6GyHXZG2sDnGAvp5I1RQ%3A1768994020558&amp;q=90500000-2&amp;sa=X&amp;sqi=2&amp;ved=2ahUKEwjB49GhwJySAxX9SvEDHWfHHCAQxccNegQIMBAB&amp;mstk=AUtExfBZe50QlSk34UaZLV9ZXml__VSrQxaG5oP1cvfgUfuGGvOb1t_6enFIKnZn7RUejEXqwePMIGf-Zy9VL4YDbiZrOVkUnQNzHk-7JSmZWWnujUZPh1LAAFqgPuJwmlyYYbv8bmQ0jrlX4fl7d2J1GBwJq6RMYqXi-636dmQ11U8PqMpn-sp0nDlWQIm8UDBpnyzXOXparYcHRf5s2swNIQ3VgQARD0O09izUMXW6h7zeXMPrLY-nppnVU1RHETOkGMl4xyLFcPxMOL2vHkfYTkMy&amp;csui=3" TargetMode="External"/><Relationship Id="rId10" Type="http://schemas.openxmlformats.org/officeDocument/2006/relationships/hyperlink" Target="https://sicap.ai/licitatii/cpv/44221000-5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icap.ai/licitatii/cpv/44221000-5" TargetMode="External"/><Relationship Id="rId9" Type="http://schemas.openxmlformats.org/officeDocument/2006/relationships/hyperlink" Target="https://sicap.ai/achizitii/cpv/64200000-8" TargetMode="External"/><Relationship Id="rId14" Type="http://schemas.openxmlformats.org/officeDocument/2006/relationships/hyperlink" Target="https://sicap.ai/licitatii/cpv/44221000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1"/>
  <sheetViews>
    <sheetView tabSelected="1" workbookViewId="0">
      <pane ySplit="3" topLeftCell="A361" activePane="bottomLeft" state="frozen"/>
      <selection pane="bottomLeft" activeCell="B390" sqref="B390"/>
    </sheetView>
  </sheetViews>
  <sheetFormatPr defaultRowHeight="14.4" x14ac:dyDescent="0.3"/>
  <cols>
    <col min="1" max="1" width="7.109375" style="33" customWidth="1"/>
    <col min="2" max="2" width="28.6640625" style="34" customWidth="1"/>
    <col min="3" max="3" width="26.88671875" style="34" customWidth="1"/>
    <col min="4" max="4" width="14.33203125" style="1" customWidth="1"/>
    <col min="5" max="5" width="11.44140625" style="34" customWidth="1"/>
    <col min="6" max="6" width="11.33203125" style="34" customWidth="1"/>
    <col min="7" max="7" width="12.88671875" style="34" customWidth="1"/>
    <col min="8" max="16352" width="8.88671875" style="36"/>
    <col min="16353" max="16353" width="9.109375" style="36" bestFit="1" customWidth="1"/>
    <col min="16354" max="16384" width="8.88671875" style="36"/>
  </cols>
  <sheetData>
    <row r="1" spans="1:39" ht="14.4" customHeight="1" x14ac:dyDescent="0.3">
      <c r="F1" s="35"/>
      <c r="G1" s="35"/>
    </row>
    <row r="2" spans="1:39" ht="31.8" customHeight="1" x14ac:dyDescent="0.3">
      <c r="A2" s="37" t="s">
        <v>563</v>
      </c>
      <c r="B2" s="38"/>
      <c r="C2" s="38"/>
      <c r="D2" s="38"/>
      <c r="E2" s="38"/>
      <c r="F2" s="38"/>
      <c r="G2" s="39"/>
      <c r="H2" s="11"/>
    </row>
    <row r="3" spans="1:39" ht="60" customHeight="1" x14ac:dyDescent="0.3">
      <c r="A3" s="13" t="s">
        <v>97</v>
      </c>
      <c r="B3" s="15" t="s">
        <v>0</v>
      </c>
      <c r="C3" s="15" t="s">
        <v>1</v>
      </c>
      <c r="D3" s="16" t="s">
        <v>2</v>
      </c>
      <c r="E3" s="15" t="s">
        <v>3</v>
      </c>
      <c r="F3" s="15" t="s">
        <v>4</v>
      </c>
      <c r="G3" s="15" t="s">
        <v>5</v>
      </c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</row>
    <row r="4" spans="1:39" ht="29.25" customHeight="1" x14ac:dyDescent="0.3">
      <c r="A4" s="13">
        <v>1</v>
      </c>
      <c r="B4" s="15" t="s">
        <v>510</v>
      </c>
      <c r="C4" s="15" t="s">
        <v>511</v>
      </c>
      <c r="D4" s="16"/>
      <c r="E4" s="15"/>
      <c r="F4" s="15"/>
      <c r="G4" s="15"/>
      <c r="H4" s="11"/>
    </row>
    <row r="5" spans="1:39" x14ac:dyDescent="0.3">
      <c r="A5" s="13">
        <v>1.2</v>
      </c>
      <c r="B5" s="15" t="s">
        <v>98</v>
      </c>
      <c r="C5" s="15"/>
      <c r="D5" s="16">
        <v>10</v>
      </c>
      <c r="E5" s="15" t="s">
        <v>6</v>
      </c>
      <c r="F5" s="15" t="s">
        <v>9</v>
      </c>
      <c r="G5" s="15" t="s">
        <v>9</v>
      </c>
      <c r="H5" s="11"/>
    </row>
    <row r="6" spans="1:39" ht="24" x14ac:dyDescent="0.3">
      <c r="A6" s="42">
        <v>2</v>
      </c>
      <c r="B6" s="43" t="s">
        <v>13</v>
      </c>
      <c r="C6" s="43" t="s">
        <v>14</v>
      </c>
      <c r="D6" s="44"/>
      <c r="E6" s="43"/>
      <c r="F6" s="43"/>
      <c r="G6" s="43"/>
      <c r="H6" s="11"/>
    </row>
    <row r="7" spans="1:39" ht="24" x14ac:dyDescent="0.3">
      <c r="A7" s="13">
        <v>2.1</v>
      </c>
      <c r="B7" s="15" t="s">
        <v>15</v>
      </c>
      <c r="C7" s="15" t="s">
        <v>14</v>
      </c>
      <c r="D7" s="16">
        <v>37603.4</v>
      </c>
      <c r="E7" s="15" t="s">
        <v>6</v>
      </c>
      <c r="F7" s="15" t="s">
        <v>7</v>
      </c>
      <c r="G7" s="15" t="s">
        <v>7</v>
      </c>
      <c r="H7" s="11"/>
    </row>
    <row r="8" spans="1:39" ht="36" x14ac:dyDescent="0.3">
      <c r="A8" s="13" t="s">
        <v>99</v>
      </c>
      <c r="B8" s="15" t="s">
        <v>100</v>
      </c>
      <c r="C8" s="31" t="s">
        <v>101</v>
      </c>
      <c r="D8" s="16">
        <v>3377.19</v>
      </c>
      <c r="E8" s="15" t="s">
        <v>6</v>
      </c>
      <c r="F8" s="15" t="s">
        <v>41</v>
      </c>
      <c r="G8" s="15" t="s">
        <v>41</v>
      </c>
      <c r="H8" s="11"/>
    </row>
    <row r="9" spans="1:39" ht="24" x14ac:dyDescent="0.3">
      <c r="A9" s="7">
        <v>2.2999999999999998</v>
      </c>
      <c r="B9" s="8" t="s">
        <v>16</v>
      </c>
      <c r="C9" s="15" t="s">
        <v>14</v>
      </c>
      <c r="D9" s="18">
        <v>186</v>
      </c>
      <c r="E9" s="8" t="s">
        <v>6</v>
      </c>
      <c r="F9" s="8" t="s">
        <v>22</v>
      </c>
      <c r="G9" s="8" t="s">
        <v>7</v>
      </c>
      <c r="H9" s="11"/>
    </row>
    <row r="10" spans="1:39" ht="24" x14ac:dyDescent="0.3">
      <c r="A10" s="13" t="s">
        <v>102</v>
      </c>
      <c r="B10" s="8" t="s">
        <v>103</v>
      </c>
      <c r="C10" s="8" t="s">
        <v>14</v>
      </c>
      <c r="D10" s="18">
        <v>184</v>
      </c>
      <c r="E10" s="10" t="s">
        <v>6</v>
      </c>
      <c r="F10" s="5" t="s">
        <v>22</v>
      </c>
      <c r="G10" s="5" t="s">
        <v>7</v>
      </c>
      <c r="H10" s="11"/>
    </row>
    <row r="11" spans="1:39" ht="36" x14ac:dyDescent="0.3">
      <c r="A11" s="13">
        <v>3</v>
      </c>
      <c r="B11" s="15" t="s">
        <v>17</v>
      </c>
      <c r="C11" s="15" t="s">
        <v>561</v>
      </c>
      <c r="D11" s="16"/>
      <c r="E11" s="19"/>
      <c r="F11" s="5"/>
      <c r="G11" s="5"/>
      <c r="H11" s="11"/>
    </row>
    <row r="12" spans="1:39" ht="24" x14ac:dyDescent="0.3">
      <c r="A12" s="13">
        <v>3.9</v>
      </c>
      <c r="B12" s="15" t="s">
        <v>105</v>
      </c>
      <c r="C12" s="15" t="s">
        <v>104</v>
      </c>
      <c r="D12" s="16">
        <v>352</v>
      </c>
      <c r="E12" s="15" t="s">
        <v>6</v>
      </c>
      <c r="F12" s="43" t="s">
        <v>8</v>
      </c>
      <c r="G12" s="43" t="s">
        <v>10</v>
      </c>
      <c r="H12" s="11"/>
    </row>
    <row r="13" spans="1:39" x14ac:dyDescent="0.3">
      <c r="A13" s="13">
        <v>3.1</v>
      </c>
      <c r="B13" s="15" t="s">
        <v>19</v>
      </c>
      <c r="C13" s="15"/>
      <c r="D13" s="16">
        <v>23229</v>
      </c>
      <c r="E13" s="8" t="s">
        <v>6</v>
      </c>
      <c r="F13" s="8" t="s">
        <v>8</v>
      </c>
      <c r="G13" s="8" t="s">
        <v>10</v>
      </c>
      <c r="H13" s="11"/>
    </row>
    <row r="14" spans="1:39" ht="36" x14ac:dyDescent="0.3">
      <c r="A14" s="7">
        <v>3.11</v>
      </c>
      <c r="B14" s="8" t="s">
        <v>106</v>
      </c>
      <c r="C14" s="8" t="s">
        <v>107</v>
      </c>
      <c r="D14" s="9">
        <v>6400</v>
      </c>
      <c r="E14" s="8" t="s">
        <v>6</v>
      </c>
      <c r="F14" s="8" t="s">
        <v>12</v>
      </c>
      <c r="G14" s="8" t="s">
        <v>12</v>
      </c>
      <c r="H14" s="11"/>
    </row>
    <row r="15" spans="1:39" ht="36" x14ac:dyDescent="0.3">
      <c r="A15" s="45">
        <v>3.12</v>
      </c>
      <c r="B15" s="5" t="s">
        <v>108</v>
      </c>
      <c r="C15" s="5" t="s">
        <v>107</v>
      </c>
      <c r="D15" s="46">
        <v>2200</v>
      </c>
      <c r="E15" s="5" t="s">
        <v>6</v>
      </c>
      <c r="F15" s="5" t="s">
        <v>12</v>
      </c>
      <c r="G15" s="5" t="s">
        <v>12</v>
      </c>
      <c r="H15" s="11"/>
    </row>
    <row r="16" spans="1:39" s="48" customFormat="1" ht="36" x14ac:dyDescent="0.3">
      <c r="A16" s="45">
        <v>3.13</v>
      </c>
      <c r="B16" s="5" t="s">
        <v>109</v>
      </c>
      <c r="C16" s="5" t="s">
        <v>107</v>
      </c>
      <c r="D16" s="46">
        <v>1100</v>
      </c>
      <c r="E16" s="5" t="s">
        <v>6</v>
      </c>
      <c r="F16" s="5" t="s">
        <v>11</v>
      </c>
      <c r="G16" s="5" t="s">
        <v>11</v>
      </c>
      <c r="H16" s="47"/>
    </row>
    <row r="17" spans="1:8" x14ac:dyDescent="0.3">
      <c r="A17" s="45">
        <v>3.14</v>
      </c>
      <c r="B17" s="5" t="s">
        <v>19</v>
      </c>
      <c r="C17" s="49" t="s">
        <v>18</v>
      </c>
      <c r="D17" s="46">
        <v>4050</v>
      </c>
      <c r="E17" s="5" t="s">
        <v>6</v>
      </c>
      <c r="F17" s="5" t="s">
        <v>41</v>
      </c>
      <c r="G17" s="5" t="s">
        <v>22</v>
      </c>
      <c r="H17" s="11"/>
    </row>
    <row r="18" spans="1:8" x14ac:dyDescent="0.3">
      <c r="A18" s="14">
        <v>3.15</v>
      </c>
      <c r="B18" s="50" t="s">
        <v>110</v>
      </c>
      <c r="C18" s="43" t="s">
        <v>111</v>
      </c>
      <c r="D18" s="51">
        <v>400</v>
      </c>
      <c r="E18" s="52" t="s">
        <v>6</v>
      </c>
      <c r="F18" s="43" t="s">
        <v>22</v>
      </c>
      <c r="G18" s="43" t="s">
        <v>22</v>
      </c>
      <c r="H18" s="11"/>
    </row>
    <row r="19" spans="1:8" ht="39.75" customHeight="1" x14ac:dyDescent="0.3">
      <c r="A19" s="53">
        <v>3.16</v>
      </c>
      <c r="B19" s="54" t="s">
        <v>112</v>
      </c>
      <c r="C19" s="8" t="s">
        <v>111</v>
      </c>
      <c r="D19" s="55">
        <v>4310</v>
      </c>
      <c r="E19" s="10" t="s">
        <v>6</v>
      </c>
      <c r="F19" s="8" t="s">
        <v>22</v>
      </c>
      <c r="G19" s="8" t="s">
        <v>22</v>
      </c>
      <c r="H19" s="11"/>
    </row>
    <row r="20" spans="1:8" x14ac:dyDescent="0.3">
      <c r="A20" s="13">
        <v>7</v>
      </c>
      <c r="B20" s="15" t="s">
        <v>20</v>
      </c>
      <c r="C20" s="15" t="s">
        <v>21</v>
      </c>
      <c r="D20" s="16"/>
      <c r="E20" s="15"/>
      <c r="F20" s="15"/>
      <c r="G20" s="15"/>
      <c r="H20" s="11"/>
    </row>
    <row r="21" spans="1:8" ht="24" x14ac:dyDescent="0.3">
      <c r="A21" s="13">
        <v>7.6</v>
      </c>
      <c r="B21" s="19" t="s">
        <v>113</v>
      </c>
      <c r="C21" s="5" t="s">
        <v>114</v>
      </c>
      <c r="D21" s="46">
        <v>250</v>
      </c>
      <c r="E21" s="5" t="s">
        <v>6</v>
      </c>
      <c r="F21" s="5" t="s">
        <v>41</v>
      </c>
      <c r="G21" s="5" t="s">
        <v>22</v>
      </c>
      <c r="H21" s="11"/>
    </row>
    <row r="22" spans="1:8" x14ac:dyDescent="0.3">
      <c r="A22" s="13">
        <v>10</v>
      </c>
      <c r="B22" s="15" t="s">
        <v>24</v>
      </c>
      <c r="C22" s="15" t="s">
        <v>25</v>
      </c>
      <c r="D22" s="16"/>
      <c r="E22" s="15"/>
      <c r="F22" s="15"/>
      <c r="G22" s="15"/>
      <c r="H22" s="11"/>
    </row>
    <row r="23" spans="1:8" x14ac:dyDescent="0.3">
      <c r="A23" s="13">
        <v>10.199999999999999</v>
      </c>
      <c r="B23" s="15" t="s">
        <v>115</v>
      </c>
      <c r="C23" s="15" t="s">
        <v>25</v>
      </c>
      <c r="D23" s="16">
        <v>1900</v>
      </c>
      <c r="E23" s="15" t="s">
        <v>6</v>
      </c>
      <c r="F23" s="15" t="s">
        <v>11</v>
      </c>
      <c r="G23" s="15" t="s">
        <v>11</v>
      </c>
      <c r="H23" s="11"/>
    </row>
    <row r="24" spans="1:8" ht="36" x14ac:dyDescent="0.3">
      <c r="A24" s="13">
        <v>11</v>
      </c>
      <c r="B24" s="5" t="s">
        <v>116</v>
      </c>
      <c r="C24" s="15" t="s">
        <v>26</v>
      </c>
      <c r="D24" s="16"/>
      <c r="E24" s="15"/>
      <c r="F24" s="15"/>
      <c r="G24" s="15"/>
      <c r="H24" s="11"/>
    </row>
    <row r="25" spans="1:8" ht="24" x14ac:dyDescent="0.3">
      <c r="A25" s="13">
        <v>11.4</v>
      </c>
      <c r="B25" s="15" t="s">
        <v>117</v>
      </c>
      <c r="C25" s="15" t="s">
        <v>26</v>
      </c>
      <c r="D25" s="16">
        <v>7044</v>
      </c>
      <c r="E25" s="15" t="s">
        <v>6</v>
      </c>
      <c r="F25" s="15" t="s">
        <v>8</v>
      </c>
      <c r="G25" s="8" t="s">
        <v>12</v>
      </c>
      <c r="H25" s="11"/>
    </row>
    <row r="26" spans="1:8" ht="36" x14ac:dyDescent="0.3">
      <c r="A26" s="42">
        <v>11.5</v>
      </c>
      <c r="B26" s="43" t="s">
        <v>118</v>
      </c>
      <c r="C26" s="15" t="s">
        <v>26</v>
      </c>
      <c r="D26" s="44">
        <v>4520</v>
      </c>
      <c r="E26" s="52" t="s">
        <v>119</v>
      </c>
      <c r="F26" s="19" t="s">
        <v>8</v>
      </c>
      <c r="G26" s="5" t="s">
        <v>12</v>
      </c>
      <c r="H26" s="11"/>
    </row>
    <row r="27" spans="1:8" ht="24" x14ac:dyDescent="0.3">
      <c r="A27" s="42">
        <v>11.6</v>
      </c>
      <c r="B27" s="43" t="s">
        <v>120</v>
      </c>
      <c r="C27" s="15" t="s">
        <v>26</v>
      </c>
      <c r="D27" s="56">
        <v>3900</v>
      </c>
      <c r="E27" s="57" t="s">
        <v>6</v>
      </c>
      <c r="F27" s="10" t="s">
        <v>12</v>
      </c>
      <c r="G27" s="5" t="s">
        <v>12</v>
      </c>
      <c r="H27" s="11"/>
    </row>
    <row r="28" spans="1:8" ht="48" x14ac:dyDescent="0.3">
      <c r="A28" s="42">
        <v>11.7</v>
      </c>
      <c r="B28" s="43" t="s">
        <v>121</v>
      </c>
      <c r="C28" s="10" t="s">
        <v>26</v>
      </c>
      <c r="D28" s="18">
        <v>14350</v>
      </c>
      <c r="E28" s="58" t="s">
        <v>122</v>
      </c>
      <c r="F28" s="8" t="s">
        <v>12</v>
      </c>
      <c r="G28" s="63" t="s">
        <v>12</v>
      </c>
      <c r="H28" s="11"/>
    </row>
    <row r="29" spans="1:8" ht="60" x14ac:dyDescent="0.3">
      <c r="A29" s="59">
        <v>11.8</v>
      </c>
      <c r="B29" s="57" t="s">
        <v>123</v>
      </c>
      <c r="C29" s="8" t="s">
        <v>26</v>
      </c>
      <c r="D29" s="18">
        <v>270</v>
      </c>
      <c r="E29" s="18" t="s">
        <v>122</v>
      </c>
      <c r="F29" s="8" t="s">
        <v>12</v>
      </c>
      <c r="G29" s="8" t="s">
        <v>12</v>
      </c>
      <c r="H29" s="11"/>
    </row>
    <row r="30" spans="1:8" ht="24" x14ac:dyDescent="0.3">
      <c r="A30" s="13">
        <v>11.9</v>
      </c>
      <c r="B30" s="19" t="s">
        <v>124</v>
      </c>
      <c r="C30" s="8" t="s">
        <v>26</v>
      </c>
      <c r="D30" s="58">
        <v>700</v>
      </c>
      <c r="E30" s="18" t="s">
        <v>6</v>
      </c>
      <c r="F30" s="10" t="s">
        <v>125</v>
      </c>
      <c r="G30" s="5" t="s">
        <v>41</v>
      </c>
      <c r="H30" s="11"/>
    </row>
    <row r="31" spans="1:8" ht="24" x14ac:dyDescent="0.3">
      <c r="A31" s="42">
        <v>11.1</v>
      </c>
      <c r="B31" s="52" t="s">
        <v>126</v>
      </c>
      <c r="C31" s="15" t="s">
        <v>26</v>
      </c>
      <c r="D31" s="60">
        <v>4635</v>
      </c>
      <c r="E31" s="16" t="s">
        <v>6</v>
      </c>
      <c r="F31" s="19" t="s">
        <v>41</v>
      </c>
      <c r="G31" s="5" t="s">
        <v>41</v>
      </c>
      <c r="H31" s="11"/>
    </row>
    <row r="32" spans="1:8" ht="24" x14ac:dyDescent="0.3">
      <c r="A32" s="42">
        <v>11.11</v>
      </c>
      <c r="B32" s="52" t="s">
        <v>127</v>
      </c>
      <c r="C32" s="15" t="s">
        <v>26</v>
      </c>
      <c r="D32" s="51">
        <v>5860</v>
      </c>
      <c r="E32" s="16" t="s">
        <v>6</v>
      </c>
      <c r="F32" s="19" t="s">
        <v>41</v>
      </c>
      <c r="G32" s="5" t="s">
        <v>41</v>
      </c>
      <c r="H32" s="11"/>
    </row>
    <row r="33" spans="1:8" ht="24" x14ac:dyDescent="0.3">
      <c r="A33" s="42">
        <v>11.12</v>
      </c>
      <c r="B33" s="52" t="s">
        <v>128</v>
      </c>
      <c r="C33" s="8" t="s">
        <v>26</v>
      </c>
      <c r="D33" s="51">
        <v>375</v>
      </c>
      <c r="E33" s="16" t="s">
        <v>6</v>
      </c>
      <c r="F33" s="19" t="s">
        <v>41</v>
      </c>
      <c r="G33" s="5" t="s">
        <v>41</v>
      </c>
      <c r="H33" s="11"/>
    </row>
    <row r="34" spans="1:8" ht="24" x14ac:dyDescent="0.3">
      <c r="A34" s="42">
        <v>11.13</v>
      </c>
      <c r="B34" s="19" t="s">
        <v>124</v>
      </c>
      <c r="C34" s="8" t="s">
        <v>26</v>
      </c>
      <c r="D34" s="51">
        <v>350</v>
      </c>
      <c r="E34" s="16" t="s">
        <v>6</v>
      </c>
      <c r="F34" s="19" t="s">
        <v>41</v>
      </c>
      <c r="G34" s="5" t="s">
        <v>41</v>
      </c>
      <c r="H34" s="11"/>
    </row>
    <row r="35" spans="1:8" ht="24" x14ac:dyDescent="0.3">
      <c r="A35" s="42">
        <v>11.14</v>
      </c>
      <c r="B35" s="52" t="s">
        <v>128</v>
      </c>
      <c r="C35" s="15" t="s">
        <v>26</v>
      </c>
      <c r="D35" s="55">
        <v>575</v>
      </c>
      <c r="E35" s="18" t="s">
        <v>6</v>
      </c>
      <c r="F35" s="10" t="s">
        <v>41</v>
      </c>
      <c r="G35" s="5" t="s">
        <v>41</v>
      </c>
      <c r="H35" s="11"/>
    </row>
    <row r="36" spans="1:8" ht="24" x14ac:dyDescent="0.3">
      <c r="A36" s="42">
        <v>11.15</v>
      </c>
      <c r="B36" s="57" t="s">
        <v>129</v>
      </c>
      <c r="C36" s="10" t="s">
        <v>26</v>
      </c>
      <c r="D36" s="18">
        <v>1500</v>
      </c>
      <c r="E36" s="18" t="s">
        <v>6</v>
      </c>
      <c r="F36" s="10" t="s">
        <v>22</v>
      </c>
      <c r="G36" s="5" t="s">
        <v>22</v>
      </c>
      <c r="H36" s="11"/>
    </row>
    <row r="37" spans="1:8" ht="48" x14ac:dyDescent="0.3">
      <c r="A37" s="14">
        <v>11.16</v>
      </c>
      <c r="B37" s="15" t="s">
        <v>130</v>
      </c>
      <c r="C37" s="15" t="s">
        <v>26</v>
      </c>
      <c r="D37" s="16">
        <v>6910</v>
      </c>
      <c r="E37" s="16" t="s">
        <v>6</v>
      </c>
      <c r="F37" s="8" t="s">
        <v>22</v>
      </c>
      <c r="G37" s="63" t="s">
        <v>22</v>
      </c>
      <c r="H37" s="11"/>
    </row>
    <row r="38" spans="1:8" ht="36" x14ac:dyDescent="0.3">
      <c r="A38" s="59">
        <v>11.17</v>
      </c>
      <c r="B38" s="57" t="s">
        <v>131</v>
      </c>
      <c r="C38" s="8" t="s">
        <v>26</v>
      </c>
      <c r="D38" s="56">
        <v>82.32</v>
      </c>
      <c r="E38" s="61" t="s">
        <v>132</v>
      </c>
      <c r="F38" s="8" t="s">
        <v>22</v>
      </c>
      <c r="G38" s="8" t="s">
        <v>22</v>
      </c>
      <c r="H38" s="11"/>
    </row>
    <row r="39" spans="1:8" ht="24" x14ac:dyDescent="0.3">
      <c r="A39" s="21">
        <v>11.18</v>
      </c>
      <c r="B39" s="15" t="s">
        <v>133</v>
      </c>
      <c r="C39" s="8" t="s">
        <v>26</v>
      </c>
      <c r="D39" s="16">
        <v>900</v>
      </c>
      <c r="E39" s="16" t="s">
        <v>6</v>
      </c>
      <c r="F39" s="15" t="s">
        <v>22</v>
      </c>
      <c r="G39" s="15" t="s">
        <v>22</v>
      </c>
      <c r="H39" s="11"/>
    </row>
    <row r="40" spans="1:8" ht="24" x14ac:dyDescent="0.3">
      <c r="A40" s="13">
        <v>11.19</v>
      </c>
      <c r="B40" s="62" t="s">
        <v>134</v>
      </c>
      <c r="C40" s="8" t="s">
        <v>26</v>
      </c>
      <c r="D40" s="16">
        <v>2838</v>
      </c>
      <c r="E40" s="16" t="s">
        <v>6</v>
      </c>
      <c r="F40" s="15" t="s">
        <v>7</v>
      </c>
      <c r="G40" s="15" t="s">
        <v>7</v>
      </c>
      <c r="H40" s="11"/>
    </row>
    <row r="41" spans="1:8" ht="24" x14ac:dyDescent="0.3">
      <c r="A41" s="14" t="s">
        <v>135</v>
      </c>
      <c r="B41" s="43" t="s">
        <v>136</v>
      </c>
      <c r="C41" s="8" t="s">
        <v>26</v>
      </c>
      <c r="D41" s="61">
        <v>350</v>
      </c>
      <c r="E41" s="56" t="s">
        <v>6</v>
      </c>
      <c r="F41" s="63" t="s">
        <v>7</v>
      </c>
      <c r="G41" s="63" t="s">
        <v>7</v>
      </c>
      <c r="H41" s="11"/>
    </row>
    <row r="42" spans="1:8" ht="24" x14ac:dyDescent="0.3">
      <c r="A42" s="14">
        <v>11.21</v>
      </c>
      <c r="B42" s="52" t="s">
        <v>137</v>
      </c>
      <c r="C42" s="15" t="s">
        <v>26</v>
      </c>
      <c r="D42" s="60">
        <v>2000</v>
      </c>
      <c r="E42" s="16" t="s">
        <v>6</v>
      </c>
      <c r="F42" s="15" t="s">
        <v>22</v>
      </c>
      <c r="G42" s="15" t="s">
        <v>7</v>
      </c>
      <c r="H42" s="11"/>
    </row>
    <row r="43" spans="1:8" ht="24" x14ac:dyDescent="0.3">
      <c r="A43" s="53">
        <v>11.22</v>
      </c>
      <c r="B43" s="57" t="s">
        <v>562</v>
      </c>
      <c r="C43" s="8" t="s">
        <v>26</v>
      </c>
      <c r="D43" s="55">
        <v>2713</v>
      </c>
      <c r="E43" s="61" t="s">
        <v>520</v>
      </c>
      <c r="F43" s="8" t="s">
        <v>22</v>
      </c>
      <c r="G43" s="8" t="s">
        <v>7</v>
      </c>
      <c r="H43" s="11"/>
    </row>
    <row r="44" spans="1:8" ht="24" x14ac:dyDescent="0.3">
      <c r="A44" s="42">
        <v>12</v>
      </c>
      <c r="B44" s="43" t="s">
        <v>27</v>
      </c>
      <c r="C44" s="43" t="s">
        <v>28</v>
      </c>
      <c r="D44" s="44"/>
      <c r="E44" s="43"/>
      <c r="F44" s="43"/>
      <c r="G44" s="43"/>
      <c r="H44" s="11"/>
    </row>
    <row r="45" spans="1:8" ht="24" x14ac:dyDescent="0.3">
      <c r="A45" s="13">
        <v>12.4</v>
      </c>
      <c r="B45" s="15" t="s">
        <v>138</v>
      </c>
      <c r="C45" s="4" t="s">
        <v>139</v>
      </c>
      <c r="D45" s="16">
        <v>760.8</v>
      </c>
      <c r="E45" s="15" t="s">
        <v>6</v>
      </c>
      <c r="F45" s="15" t="s">
        <v>12</v>
      </c>
      <c r="G45" s="15" t="s">
        <v>12</v>
      </c>
      <c r="H45" s="11"/>
    </row>
    <row r="46" spans="1:8" ht="24" x14ac:dyDescent="0.3">
      <c r="A46" s="7">
        <v>12.5</v>
      </c>
      <c r="B46" s="15" t="s">
        <v>140</v>
      </c>
      <c r="C46" s="15" t="s">
        <v>28</v>
      </c>
      <c r="D46" s="18">
        <v>584.5</v>
      </c>
      <c r="E46" s="8" t="s">
        <v>6</v>
      </c>
      <c r="F46" s="8" t="s">
        <v>12</v>
      </c>
      <c r="G46" s="8" t="s">
        <v>12</v>
      </c>
      <c r="H46" s="11"/>
    </row>
    <row r="47" spans="1:8" ht="24" x14ac:dyDescent="0.3">
      <c r="A47" s="64">
        <v>12.6</v>
      </c>
      <c r="B47" s="65" t="s">
        <v>141</v>
      </c>
      <c r="C47" s="15" t="s">
        <v>28</v>
      </c>
      <c r="D47" s="16">
        <v>530</v>
      </c>
      <c r="E47" s="15" t="s">
        <v>6</v>
      </c>
      <c r="F47" s="15" t="s">
        <v>12</v>
      </c>
      <c r="G47" s="15" t="s">
        <v>11</v>
      </c>
      <c r="H47" s="11"/>
    </row>
    <row r="48" spans="1:8" ht="24" x14ac:dyDescent="0.3">
      <c r="A48" s="64">
        <v>12.7</v>
      </c>
      <c r="B48" s="65" t="s">
        <v>142</v>
      </c>
      <c r="C48" s="15" t="s">
        <v>28</v>
      </c>
      <c r="D48" s="16" t="s">
        <v>143</v>
      </c>
      <c r="E48" s="15" t="s">
        <v>6</v>
      </c>
      <c r="F48" s="15" t="s">
        <v>12</v>
      </c>
      <c r="G48" s="15" t="s">
        <v>11</v>
      </c>
      <c r="H48" s="11"/>
    </row>
    <row r="49" spans="1:8" x14ac:dyDescent="0.3">
      <c r="A49" s="66">
        <v>12.8</v>
      </c>
      <c r="B49" s="65" t="s">
        <v>144</v>
      </c>
      <c r="C49" s="4" t="s">
        <v>145</v>
      </c>
      <c r="D49" s="16">
        <v>149</v>
      </c>
      <c r="E49" s="15" t="s">
        <v>6</v>
      </c>
      <c r="F49" s="15" t="s">
        <v>11</v>
      </c>
      <c r="G49" s="15" t="s">
        <v>41</v>
      </c>
      <c r="H49" s="11"/>
    </row>
    <row r="50" spans="1:8" ht="36" x14ac:dyDescent="0.3">
      <c r="A50" s="66">
        <v>12.9</v>
      </c>
      <c r="B50" s="65" t="s">
        <v>146</v>
      </c>
      <c r="C50" s="15" t="s">
        <v>28</v>
      </c>
      <c r="D50" s="16">
        <v>349.2</v>
      </c>
      <c r="E50" s="15" t="s">
        <v>6</v>
      </c>
      <c r="F50" s="15" t="s">
        <v>11</v>
      </c>
      <c r="G50" s="15" t="s">
        <v>41</v>
      </c>
      <c r="H50" s="11"/>
    </row>
    <row r="51" spans="1:8" ht="24" x14ac:dyDescent="0.3">
      <c r="A51" s="66" t="s">
        <v>147</v>
      </c>
      <c r="B51" s="65" t="s">
        <v>148</v>
      </c>
      <c r="C51" s="19"/>
      <c r="D51" s="16">
        <v>1060</v>
      </c>
      <c r="E51" s="15" t="s">
        <v>149</v>
      </c>
      <c r="F51" s="15" t="s">
        <v>11</v>
      </c>
      <c r="G51" s="15" t="s">
        <v>41</v>
      </c>
      <c r="H51" s="11"/>
    </row>
    <row r="52" spans="1:8" ht="24" x14ac:dyDescent="0.3">
      <c r="A52" s="66" t="s">
        <v>150</v>
      </c>
      <c r="B52" s="65" t="s">
        <v>151</v>
      </c>
      <c r="C52" s="8" t="s">
        <v>28</v>
      </c>
      <c r="D52" s="16">
        <v>3983.5</v>
      </c>
      <c r="E52" s="15" t="s">
        <v>6</v>
      </c>
      <c r="F52" s="15" t="s">
        <v>11</v>
      </c>
      <c r="G52" s="15" t="s">
        <v>41</v>
      </c>
      <c r="H52" s="11"/>
    </row>
    <row r="53" spans="1:8" ht="24" x14ac:dyDescent="0.3">
      <c r="A53" s="66">
        <v>12.12</v>
      </c>
      <c r="B53" s="67" t="s">
        <v>152</v>
      </c>
      <c r="C53" s="15" t="s">
        <v>153</v>
      </c>
      <c r="D53" s="60">
        <v>1400</v>
      </c>
      <c r="E53" s="15" t="s">
        <v>6</v>
      </c>
      <c r="F53" s="15" t="s">
        <v>125</v>
      </c>
      <c r="G53" s="15" t="s">
        <v>41</v>
      </c>
      <c r="H53" s="11"/>
    </row>
    <row r="54" spans="1:8" ht="24" x14ac:dyDescent="0.3">
      <c r="A54" s="66">
        <v>12.13</v>
      </c>
      <c r="B54" s="68" t="s">
        <v>154</v>
      </c>
      <c r="C54" s="8" t="s">
        <v>155</v>
      </c>
      <c r="D54" s="58">
        <v>7521</v>
      </c>
      <c r="E54" s="15" t="s">
        <v>6</v>
      </c>
      <c r="F54" s="15" t="s">
        <v>125</v>
      </c>
      <c r="G54" s="15" t="s">
        <v>41</v>
      </c>
      <c r="H54" s="11"/>
    </row>
    <row r="55" spans="1:8" ht="24" x14ac:dyDescent="0.3">
      <c r="A55" s="69">
        <v>12.14</v>
      </c>
      <c r="B55" s="15" t="s">
        <v>156</v>
      </c>
      <c r="C55" s="15" t="s">
        <v>155</v>
      </c>
      <c r="D55" s="16">
        <v>440</v>
      </c>
      <c r="E55" s="65" t="s">
        <v>6</v>
      </c>
      <c r="F55" s="15" t="s">
        <v>125</v>
      </c>
      <c r="G55" s="15" t="s">
        <v>41</v>
      </c>
      <c r="H55" s="11"/>
    </row>
    <row r="56" spans="1:8" ht="24" x14ac:dyDescent="0.3">
      <c r="A56" s="69">
        <v>12.15</v>
      </c>
      <c r="B56" s="15" t="s">
        <v>157</v>
      </c>
      <c r="C56" s="15" t="s">
        <v>158</v>
      </c>
      <c r="D56" s="16">
        <v>114000</v>
      </c>
      <c r="E56" s="65" t="s">
        <v>159</v>
      </c>
      <c r="F56" s="15" t="s">
        <v>41</v>
      </c>
      <c r="G56" s="15" t="s">
        <v>41</v>
      </c>
      <c r="H56" s="11"/>
    </row>
    <row r="57" spans="1:8" ht="24" x14ac:dyDescent="0.3">
      <c r="A57" s="66">
        <v>12.16</v>
      </c>
      <c r="B57" s="70" t="s">
        <v>160</v>
      </c>
      <c r="C57" s="63" t="s">
        <v>28</v>
      </c>
      <c r="D57" s="51">
        <v>436</v>
      </c>
      <c r="E57" s="15" t="s">
        <v>6</v>
      </c>
      <c r="F57" s="15" t="s">
        <v>22</v>
      </c>
      <c r="G57" s="15" t="s">
        <v>22</v>
      </c>
      <c r="H57" s="11"/>
    </row>
    <row r="58" spans="1:8" ht="24" x14ac:dyDescent="0.3">
      <c r="A58" s="66">
        <v>12.17</v>
      </c>
      <c r="B58" s="67" t="s">
        <v>161</v>
      </c>
      <c r="C58" s="8" t="s">
        <v>155</v>
      </c>
      <c r="D58" s="60">
        <v>50</v>
      </c>
      <c r="E58" s="15" t="s">
        <v>6</v>
      </c>
      <c r="F58" s="15" t="s">
        <v>22</v>
      </c>
      <c r="G58" s="15" t="s">
        <v>22</v>
      </c>
      <c r="H58" s="11"/>
    </row>
    <row r="59" spans="1:8" x14ac:dyDescent="0.3">
      <c r="A59" s="66">
        <v>12.18</v>
      </c>
      <c r="B59" s="67" t="s">
        <v>144</v>
      </c>
      <c r="C59" s="71" t="s">
        <v>145</v>
      </c>
      <c r="D59" s="60">
        <v>150</v>
      </c>
      <c r="E59" s="15" t="s">
        <v>6</v>
      </c>
      <c r="F59" s="15" t="s">
        <v>22</v>
      </c>
      <c r="G59" s="15" t="s">
        <v>7</v>
      </c>
      <c r="H59" s="11"/>
    </row>
    <row r="60" spans="1:8" x14ac:dyDescent="0.3">
      <c r="A60" s="13">
        <v>13</v>
      </c>
      <c r="B60" s="15" t="s">
        <v>29</v>
      </c>
      <c r="C60" s="15" t="s">
        <v>30</v>
      </c>
      <c r="D60" s="61"/>
      <c r="E60" s="5"/>
      <c r="F60" s="5"/>
      <c r="G60" s="5"/>
      <c r="H60" s="11"/>
    </row>
    <row r="61" spans="1:8" x14ac:dyDescent="0.3">
      <c r="A61" s="13">
        <v>13.1</v>
      </c>
      <c r="B61" s="15" t="s">
        <v>166</v>
      </c>
      <c r="C61" s="10" t="s">
        <v>30</v>
      </c>
      <c r="D61" s="72">
        <v>3220.5</v>
      </c>
      <c r="E61" s="5" t="s">
        <v>6</v>
      </c>
      <c r="F61" s="49" t="s">
        <v>7</v>
      </c>
      <c r="G61" s="49" t="s">
        <v>7</v>
      </c>
      <c r="H61" s="11"/>
    </row>
    <row r="62" spans="1:8" ht="24" x14ac:dyDescent="0.3">
      <c r="A62" s="13">
        <v>13.3</v>
      </c>
      <c r="B62" s="15" t="s">
        <v>162</v>
      </c>
      <c r="C62" s="15" t="s">
        <v>30</v>
      </c>
      <c r="D62" s="16">
        <v>7126.77</v>
      </c>
      <c r="E62" s="43" t="s">
        <v>6</v>
      </c>
      <c r="F62" s="43" t="s">
        <v>8</v>
      </c>
      <c r="G62" s="43" t="s">
        <v>9</v>
      </c>
      <c r="H62" s="11"/>
    </row>
    <row r="63" spans="1:8" x14ac:dyDescent="0.3">
      <c r="A63" s="13">
        <v>13.4</v>
      </c>
      <c r="B63" s="15" t="s">
        <v>163</v>
      </c>
      <c r="C63" s="15" t="s">
        <v>30</v>
      </c>
      <c r="D63" s="16">
        <v>310</v>
      </c>
      <c r="E63" s="15" t="s">
        <v>6</v>
      </c>
      <c r="F63" s="15" t="s">
        <v>12</v>
      </c>
      <c r="G63" s="15" t="s">
        <v>12</v>
      </c>
      <c r="H63" s="11"/>
    </row>
    <row r="64" spans="1:8" ht="24" x14ac:dyDescent="0.3">
      <c r="A64" s="42">
        <v>13.5</v>
      </c>
      <c r="B64" s="43" t="s">
        <v>164</v>
      </c>
      <c r="C64" s="15" t="s">
        <v>30</v>
      </c>
      <c r="D64" s="44">
        <v>6191.4</v>
      </c>
      <c r="E64" s="43" t="s">
        <v>6</v>
      </c>
      <c r="F64" s="43" t="s">
        <v>11</v>
      </c>
      <c r="G64" s="43" t="s">
        <v>41</v>
      </c>
      <c r="H64" s="11"/>
    </row>
    <row r="65" spans="1:8" ht="36" x14ac:dyDescent="0.3">
      <c r="A65" s="13">
        <v>13.6</v>
      </c>
      <c r="B65" s="15" t="s">
        <v>165</v>
      </c>
      <c r="C65" s="15" t="s">
        <v>30</v>
      </c>
      <c r="D65" s="16">
        <v>876.4</v>
      </c>
      <c r="E65" s="15" t="s">
        <v>6</v>
      </c>
      <c r="F65" s="15" t="s">
        <v>125</v>
      </c>
      <c r="G65" s="15" t="s">
        <v>11</v>
      </c>
      <c r="H65" s="11"/>
    </row>
    <row r="66" spans="1:8" x14ac:dyDescent="0.3">
      <c r="A66" s="13">
        <v>13.7</v>
      </c>
      <c r="B66" s="15" t="s">
        <v>166</v>
      </c>
      <c r="C66" s="15" t="s">
        <v>30</v>
      </c>
      <c r="D66" s="16">
        <v>1825</v>
      </c>
      <c r="E66" s="15" t="s">
        <v>6</v>
      </c>
      <c r="F66" s="15" t="s">
        <v>41</v>
      </c>
      <c r="G66" s="15" t="s">
        <v>41</v>
      </c>
      <c r="H66" s="11"/>
    </row>
    <row r="67" spans="1:8" x14ac:dyDescent="0.3">
      <c r="A67" s="13">
        <v>13.8</v>
      </c>
      <c r="B67" s="15" t="s">
        <v>545</v>
      </c>
      <c r="C67" s="15" t="s">
        <v>30</v>
      </c>
      <c r="D67" s="16">
        <v>397</v>
      </c>
      <c r="E67" s="15" t="s">
        <v>6</v>
      </c>
      <c r="F67" s="15" t="s">
        <v>7</v>
      </c>
      <c r="G67" s="49" t="s">
        <v>7</v>
      </c>
      <c r="H67" s="11"/>
    </row>
    <row r="68" spans="1:8" ht="24" x14ac:dyDescent="0.3">
      <c r="A68" s="42">
        <v>14</v>
      </c>
      <c r="B68" s="43" t="s">
        <v>31</v>
      </c>
      <c r="C68" s="43" t="s">
        <v>167</v>
      </c>
      <c r="D68" s="44"/>
      <c r="E68" s="43"/>
      <c r="F68" s="43"/>
      <c r="G68" s="43"/>
      <c r="H68" s="11"/>
    </row>
    <row r="69" spans="1:8" ht="36" x14ac:dyDescent="0.3">
      <c r="A69" s="13">
        <v>14.2</v>
      </c>
      <c r="B69" s="15" t="s">
        <v>168</v>
      </c>
      <c r="C69" s="15" t="s">
        <v>547</v>
      </c>
      <c r="D69" s="16">
        <v>1906</v>
      </c>
      <c r="E69" s="15" t="s">
        <v>149</v>
      </c>
      <c r="F69" s="15" t="s">
        <v>8</v>
      </c>
      <c r="G69" s="15" t="s">
        <v>12</v>
      </c>
      <c r="H69" s="11"/>
    </row>
    <row r="70" spans="1:8" ht="24" x14ac:dyDescent="0.3">
      <c r="A70" s="13">
        <v>15</v>
      </c>
      <c r="B70" s="15" t="s">
        <v>32</v>
      </c>
      <c r="C70" s="15" t="s">
        <v>33</v>
      </c>
      <c r="D70" s="16"/>
      <c r="E70" s="15"/>
      <c r="F70" s="15"/>
      <c r="G70" s="15"/>
      <c r="H70" s="11"/>
    </row>
    <row r="71" spans="1:8" ht="24" x14ac:dyDescent="0.3">
      <c r="A71" s="13">
        <v>15.4</v>
      </c>
      <c r="B71" s="15" t="s">
        <v>515</v>
      </c>
      <c r="C71" s="8" t="s">
        <v>33</v>
      </c>
      <c r="D71" s="16">
        <f>6172.66+55.2</f>
        <v>6227.86</v>
      </c>
      <c r="E71" s="15" t="s">
        <v>6</v>
      </c>
      <c r="F71" s="15" t="s">
        <v>22</v>
      </c>
      <c r="G71" s="15" t="s">
        <v>7</v>
      </c>
      <c r="H71" s="11"/>
    </row>
    <row r="72" spans="1:8" ht="24" x14ac:dyDescent="0.3">
      <c r="A72" s="7">
        <v>15.5</v>
      </c>
      <c r="B72" s="8" t="s">
        <v>169</v>
      </c>
      <c r="C72" s="8" t="s">
        <v>170</v>
      </c>
      <c r="D72" s="18">
        <v>1645</v>
      </c>
      <c r="E72" s="8" t="s">
        <v>6</v>
      </c>
      <c r="F72" s="8" t="s">
        <v>8</v>
      </c>
      <c r="G72" s="8" t="s">
        <v>9</v>
      </c>
      <c r="H72" s="11"/>
    </row>
    <row r="73" spans="1:8" ht="24" x14ac:dyDescent="0.3">
      <c r="A73" s="13">
        <v>15.6</v>
      </c>
      <c r="B73" s="8" t="s">
        <v>171</v>
      </c>
      <c r="C73" s="8" t="s">
        <v>33</v>
      </c>
      <c r="D73" s="18">
        <v>961.5</v>
      </c>
      <c r="E73" s="8" t="s">
        <v>6</v>
      </c>
      <c r="F73" s="8" t="s">
        <v>12</v>
      </c>
      <c r="G73" s="8" t="s">
        <v>11</v>
      </c>
      <c r="H73" s="11"/>
    </row>
    <row r="74" spans="1:8" ht="24" x14ac:dyDescent="0.3">
      <c r="A74" s="53">
        <v>15.7</v>
      </c>
      <c r="B74" s="10" t="s">
        <v>172</v>
      </c>
      <c r="C74" s="8" t="s">
        <v>33</v>
      </c>
      <c r="D74" s="58">
        <v>421.5</v>
      </c>
      <c r="E74" s="8" t="s">
        <v>6</v>
      </c>
      <c r="F74" s="10" t="s">
        <v>41</v>
      </c>
      <c r="G74" s="5" t="s">
        <v>41</v>
      </c>
      <c r="H74" s="11"/>
    </row>
    <row r="75" spans="1:8" s="76" customFormat="1" ht="24" x14ac:dyDescent="0.25">
      <c r="A75" s="73">
        <v>15.8</v>
      </c>
      <c r="B75" s="8" t="s">
        <v>34</v>
      </c>
      <c r="C75" s="8" t="s">
        <v>33</v>
      </c>
      <c r="D75" s="74">
        <v>1335</v>
      </c>
      <c r="E75" s="71" t="s">
        <v>6</v>
      </c>
      <c r="F75" s="71" t="s">
        <v>22</v>
      </c>
      <c r="G75" s="54" t="s">
        <v>7</v>
      </c>
      <c r="H75" s="75"/>
    </row>
    <row r="76" spans="1:8" s="76" customFormat="1" ht="24" x14ac:dyDescent="0.25">
      <c r="A76" s="77">
        <v>15.9</v>
      </c>
      <c r="B76" s="8" t="s">
        <v>34</v>
      </c>
      <c r="C76" s="8" t="s">
        <v>33</v>
      </c>
      <c r="D76" s="74">
        <v>1667</v>
      </c>
      <c r="E76" s="71" t="s">
        <v>6</v>
      </c>
      <c r="F76" s="71" t="s">
        <v>22</v>
      </c>
      <c r="G76" s="71" t="s">
        <v>7</v>
      </c>
      <c r="H76" s="75"/>
    </row>
    <row r="77" spans="1:8" s="2" customFormat="1" ht="24" x14ac:dyDescent="0.3">
      <c r="A77" s="78" t="s">
        <v>546</v>
      </c>
      <c r="B77" s="31" t="s">
        <v>173</v>
      </c>
      <c r="C77" s="5" t="s">
        <v>33</v>
      </c>
      <c r="D77" s="79">
        <v>693.5</v>
      </c>
      <c r="E77" s="49" t="s">
        <v>6</v>
      </c>
      <c r="F77" s="49" t="s">
        <v>22</v>
      </c>
      <c r="G77" s="49" t="s">
        <v>7</v>
      </c>
      <c r="H77" s="4"/>
    </row>
    <row r="78" spans="1:8" s="2" customFormat="1" ht="36" x14ac:dyDescent="0.3">
      <c r="A78" s="80" t="s">
        <v>533</v>
      </c>
      <c r="B78" s="31" t="s">
        <v>534</v>
      </c>
      <c r="C78" s="31" t="s">
        <v>33</v>
      </c>
      <c r="D78" s="18">
        <v>1970</v>
      </c>
      <c r="E78" s="8" t="s">
        <v>6</v>
      </c>
      <c r="F78" s="8" t="s">
        <v>7</v>
      </c>
      <c r="G78" s="8" t="s">
        <v>7</v>
      </c>
      <c r="H78" s="4"/>
    </row>
    <row r="79" spans="1:8" ht="24" x14ac:dyDescent="0.3">
      <c r="A79" s="13">
        <v>18</v>
      </c>
      <c r="B79" s="15" t="s">
        <v>36</v>
      </c>
      <c r="C79" s="15" t="s">
        <v>37</v>
      </c>
      <c r="D79" s="16"/>
      <c r="E79" s="15"/>
      <c r="F79" s="15"/>
      <c r="G79" s="15"/>
      <c r="H79" s="11"/>
    </row>
    <row r="80" spans="1:8" ht="24" x14ac:dyDescent="0.3">
      <c r="A80" s="13">
        <v>18.100000000000001</v>
      </c>
      <c r="B80" s="15" t="s">
        <v>38</v>
      </c>
      <c r="C80" s="15" t="s">
        <v>37</v>
      </c>
      <c r="D80" s="16">
        <v>2473.5</v>
      </c>
      <c r="E80" s="15" t="s">
        <v>6</v>
      </c>
      <c r="F80" s="15" t="s">
        <v>12</v>
      </c>
      <c r="G80" s="15" t="s">
        <v>11</v>
      </c>
      <c r="H80" s="11"/>
    </row>
    <row r="81" spans="1:8" ht="24" x14ac:dyDescent="0.3">
      <c r="A81" s="13">
        <v>19</v>
      </c>
      <c r="B81" s="15" t="s">
        <v>39</v>
      </c>
      <c r="C81" s="15" t="s">
        <v>40</v>
      </c>
      <c r="D81" s="16"/>
      <c r="E81" s="8"/>
      <c r="F81" s="8"/>
      <c r="G81" s="8"/>
      <c r="H81" s="11"/>
    </row>
    <row r="82" spans="1:8" ht="36" x14ac:dyDescent="0.3">
      <c r="A82" s="21">
        <v>19.3</v>
      </c>
      <c r="B82" s="15" t="s">
        <v>174</v>
      </c>
      <c r="C82" s="15" t="s">
        <v>40</v>
      </c>
      <c r="D82" s="16">
        <v>1335</v>
      </c>
      <c r="E82" s="15" t="s">
        <v>6</v>
      </c>
      <c r="F82" s="15" t="s">
        <v>12</v>
      </c>
      <c r="G82" s="15" t="s">
        <v>11</v>
      </c>
      <c r="H82" s="11"/>
    </row>
    <row r="83" spans="1:8" ht="24" x14ac:dyDescent="0.3">
      <c r="A83" s="21">
        <v>19.399999999999999</v>
      </c>
      <c r="B83" s="15" t="s">
        <v>175</v>
      </c>
      <c r="C83" s="15" t="s">
        <v>40</v>
      </c>
      <c r="D83" s="18">
        <v>1235</v>
      </c>
      <c r="E83" s="8" t="s">
        <v>6</v>
      </c>
      <c r="F83" s="8" t="s">
        <v>12</v>
      </c>
      <c r="G83" s="8" t="s">
        <v>12</v>
      </c>
      <c r="H83" s="11"/>
    </row>
    <row r="84" spans="1:8" ht="24" x14ac:dyDescent="0.3">
      <c r="A84" s="59">
        <v>19.5</v>
      </c>
      <c r="B84" s="81" t="s">
        <v>176</v>
      </c>
      <c r="C84" s="15" t="s">
        <v>40</v>
      </c>
      <c r="D84" s="16">
        <v>4125</v>
      </c>
      <c r="E84" s="15" t="s">
        <v>177</v>
      </c>
      <c r="F84" s="15" t="s">
        <v>7</v>
      </c>
      <c r="G84" s="15" t="s">
        <v>7</v>
      </c>
      <c r="H84" s="11"/>
    </row>
    <row r="85" spans="1:8" x14ac:dyDescent="0.3">
      <c r="A85" s="13">
        <v>20</v>
      </c>
      <c r="B85" s="15" t="s">
        <v>42</v>
      </c>
      <c r="C85" s="15" t="s">
        <v>43</v>
      </c>
      <c r="D85" s="16"/>
      <c r="E85" s="15"/>
      <c r="F85" s="15"/>
      <c r="G85" s="15"/>
      <c r="H85" s="11"/>
    </row>
    <row r="86" spans="1:8" x14ac:dyDescent="0.3">
      <c r="A86" s="7">
        <v>20.2</v>
      </c>
      <c r="B86" s="8" t="s">
        <v>178</v>
      </c>
      <c r="C86" s="8" t="s">
        <v>179</v>
      </c>
      <c r="D86" s="18">
        <v>2000</v>
      </c>
      <c r="E86" s="10" t="s">
        <v>6</v>
      </c>
      <c r="F86" s="8" t="s">
        <v>12</v>
      </c>
      <c r="G86" s="8" t="s">
        <v>12</v>
      </c>
      <c r="H86" s="11"/>
    </row>
    <row r="87" spans="1:8" x14ac:dyDescent="0.3">
      <c r="A87" s="13">
        <v>20.3</v>
      </c>
      <c r="B87" s="15" t="s">
        <v>180</v>
      </c>
      <c r="C87" s="15" t="s">
        <v>179</v>
      </c>
      <c r="D87" s="16">
        <v>1400</v>
      </c>
      <c r="E87" s="15" t="s">
        <v>6</v>
      </c>
      <c r="F87" s="15" t="s">
        <v>22</v>
      </c>
      <c r="G87" s="15" t="s">
        <v>7</v>
      </c>
      <c r="H87" s="11"/>
    </row>
    <row r="88" spans="1:8" ht="24" x14ac:dyDescent="0.3">
      <c r="A88" s="13">
        <v>21</v>
      </c>
      <c r="B88" s="15" t="s">
        <v>44</v>
      </c>
      <c r="C88" s="15" t="s">
        <v>45</v>
      </c>
      <c r="D88" s="16"/>
      <c r="E88" s="15"/>
      <c r="F88" s="15"/>
      <c r="G88" s="8"/>
      <c r="H88" s="11"/>
    </row>
    <row r="89" spans="1:8" ht="36" x14ac:dyDescent="0.3">
      <c r="A89" s="21" t="s">
        <v>181</v>
      </c>
      <c r="B89" s="15" t="s">
        <v>182</v>
      </c>
      <c r="C89" s="15" t="s">
        <v>45</v>
      </c>
      <c r="D89" s="16">
        <v>226000</v>
      </c>
      <c r="E89" s="15" t="s">
        <v>183</v>
      </c>
      <c r="F89" s="19" t="s">
        <v>12</v>
      </c>
      <c r="G89" s="5" t="s">
        <v>12</v>
      </c>
      <c r="H89" s="11"/>
    </row>
    <row r="90" spans="1:8" ht="24" x14ac:dyDescent="0.3">
      <c r="A90" s="13">
        <v>22</v>
      </c>
      <c r="B90" s="15" t="s">
        <v>46</v>
      </c>
      <c r="C90" s="15" t="s">
        <v>47</v>
      </c>
      <c r="D90" s="16"/>
      <c r="E90" s="15"/>
      <c r="F90" s="15"/>
      <c r="G90" s="43"/>
      <c r="H90" s="11"/>
    </row>
    <row r="91" spans="1:8" ht="36.75" customHeight="1" x14ac:dyDescent="0.3">
      <c r="A91" s="13">
        <v>22.3</v>
      </c>
      <c r="B91" s="15" t="s">
        <v>184</v>
      </c>
      <c r="C91" s="15" t="s">
        <v>47</v>
      </c>
      <c r="D91" s="16">
        <v>1770</v>
      </c>
      <c r="E91" s="15" t="s">
        <v>6</v>
      </c>
      <c r="F91" s="15" t="s">
        <v>12</v>
      </c>
      <c r="G91" s="15" t="s">
        <v>11</v>
      </c>
      <c r="H91" s="11"/>
    </row>
    <row r="92" spans="1:8" ht="24" x14ac:dyDescent="0.3">
      <c r="A92" s="13">
        <v>22.4</v>
      </c>
      <c r="B92" s="15" t="s">
        <v>185</v>
      </c>
      <c r="C92" s="15" t="s">
        <v>47</v>
      </c>
      <c r="D92" s="16">
        <v>2700</v>
      </c>
      <c r="E92" s="15" t="s">
        <v>6</v>
      </c>
      <c r="F92" s="15" t="s">
        <v>12</v>
      </c>
      <c r="G92" s="15" t="s">
        <v>11</v>
      </c>
      <c r="H92" s="11"/>
    </row>
    <row r="93" spans="1:8" ht="24" x14ac:dyDescent="0.3">
      <c r="A93" s="13">
        <v>23</v>
      </c>
      <c r="B93" s="15" t="s">
        <v>48</v>
      </c>
      <c r="C93" s="15" t="s">
        <v>49</v>
      </c>
      <c r="D93" s="16"/>
      <c r="E93" s="15"/>
      <c r="F93" s="15"/>
      <c r="G93" s="8"/>
      <c r="H93" s="11"/>
    </row>
    <row r="94" spans="1:8" s="86" customFormat="1" ht="24" x14ac:dyDescent="0.3">
      <c r="A94" s="64">
        <v>23.2</v>
      </c>
      <c r="B94" s="82" t="s">
        <v>186</v>
      </c>
      <c r="C94" s="67" t="s">
        <v>49</v>
      </c>
      <c r="D94" s="83">
        <v>6000</v>
      </c>
      <c r="E94" s="82" t="s">
        <v>6</v>
      </c>
      <c r="F94" s="84" t="s">
        <v>22</v>
      </c>
      <c r="G94" s="49" t="s">
        <v>22</v>
      </c>
      <c r="H94" s="85"/>
    </row>
    <row r="95" spans="1:8" ht="24" x14ac:dyDescent="0.3">
      <c r="A95" s="13">
        <v>24</v>
      </c>
      <c r="B95" s="15" t="s">
        <v>51</v>
      </c>
      <c r="C95" s="15" t="s">
        <v>52</v>
      </c>
      <c r="D95" s="16"/>
      <c r="E95" s="15"/>
      <c r="F95" s="15"/>
      <c r="G95" s="43"/>
      <c r="H95" s="11"/>
    </row>
    <row r="96" spans="1:8" x14ac:dyDescent="0.3">
      <c r="A96" s="13">
        <v>24.3</v>
      </c>
      <c r="B96" s="15" t="s">
        <v>187</v>
      </c>
      <c r="C96" s="15"/>
      <c r="D96" s="16">
        <v>270</v>
      </c>
      <c r="E96" s="15" t="s">
        <v>6</v>
      </c>
      <c r="F96" s="15" t="s">
        <v>7</v>
      </c>
      <c r="G96" s="15" t="s">
        <v>7</v>
      </c>
      <c r="H96" s="11"/>
    </row>
    <row r="97" spans="1:8" ht="24" x14ac:dyDescent="0.3">
      <c r="A97" s="13">
        <v>25</v>
      </c>
      <c r="B97" s="15" t="s">
        <v>53</v>
      </c>
      <c r="C97" s="15" t="s">
        <v>54</v>
      </c>
      <c r="D97" s="16"/>
      <c r="E97" s="15"/>
      <c r="F97" s="15"/>
      <c r="G97" s="15"/>
      <c r="H97" s="11"/>
    </row>
    <row r="98" spans="1:8" ht="46.2" customHeight="1" x14ac:dyDescent="0.3">
      <c r="A98" s="13">
        <v>25.1</v>
      </c>
      <c r="B98" s="15" t="s">
        <v>55</v>
      </c>
      <c r="C98" s="15" t="s">
        <v>54</v>
      </c>
      <c r="D98" s="16">
        <v>148500</v>
      </c>
      <c r="E98" s="15" t="s">
        <v>6</v>
      </c>
      <c r="F98" s="15" t="s">
        <v>9</v>
      </c>
      <c r="G98" s="15" t="s">
        <v>10</v>
      </c>
      <c r="H98" s="11"/>
    </row>
    <row r="99" spans="1:8" ht="24" x14ac:dyDescent="0.3">
      <c r="A99" s="13">
        <v>25.2</v>
      </c>
      <c r="B99" s="15" t="s">
        <v>56</v>
      </c>
      <c r="C99" s="15" t="s">
        <v>54</v>
      </c>
      <c r="D99" s="16">
        <v>30000</v>
      </c>
      <c r="E99" s="15" t="s">
        <v>6</v>
      </c>
      <c r="F99" s="15" t="s">
        <v>9</v>
      </c>
      <c r="G99" s="15" t="s">
        <v>10</v>
      </c>
      <c r="H99" s="11"/>
    </row>
    <row r="100" spans="1:8" ht="24" x14ac:dyDescent="0.3">
      <c r="A100" s="13">
        <v>27</v>
      </c>
      <c r="B100" s="15" t="s">
        <v>57</v>
      </c>
      <c r="C100" s="15" t="s">
        <v>58</v>
      </c>
      <c r="D100" s="16"/>
      <c r="E100" s="15"/>
      <c r="F100" s="15"/>
      <c r="G100" s="15"/>
      <c r="H100" s="11"/>
    </row>
    <row r="101" spans="1:8" x14ac:dyDescent="0.3">
      <c r="A101" s="13">
        <v>27.1</v>
      </c>
      <c r="B101" s="15" t="s">
        <v>59</v>
      </c>
      <c r="C101" s="4" t="s">
        <v>189</v>
      </c>
      <c r="D101" s="16">
        <v>42615</v>
      </c>
      <c r="E101" s="15" t="s">
        <v>6</v>
      </c>
      <c r="F101" s="15" t="s">
        <v>9</v>
      </c>
      <c r="G101" s="15" t="s">
        <v>10</v>
      </c>
      <c r="H101" s="11"/>
    </row>
    <row r="102" spans="1:8" x14ac:dyDescent="0.3">
      <c r="A102" s="13">
        <v>27.2</v>
      </c>
      <c r="B102" s="15" t="s">
        <v>188</v>
      </c>
      <c r="C102" s="15" t="s">
        <v>189</v>
      </c>
      <c r="D102" s="16">
        <v>1650</v>
      </c>
      <c r="E102" s="15" t="s">
        <v>6</v>
      </c>
      <c r="F102" s="15" t="s">
        <v>7</v>
      </c>
      <c r="G102" s="15" t="s">
        <v>7</v>
      </c>
      <c r="H102" s="11"/>
    </row>
    <row r="103" spans="1:8" ht="24" x14ac:dyDescent="0.3">
      <c r="A103" s="13">
        <v>28</v>
      </c>
      <c r="B103" s="15" t="s">
        <v>60</v>
      </c>
      <c r="C103" s="15" t="s">
        <v>61</v>
      </c>
      <c r="D103" s="16"/>
      <c r="E103" s="15"/>
      <c r="F103" s="15"/>
      <c r="G103" s="15"/>
      <c r="H103" s="11"/>
    </row>
    <row r="104" spans="1:8" ht="24" x14ac:dyDescent="0.3">
      <c r="A104" s="13">
        <v>28.2</v>
      </c>
      <c r="B104" s="15" t="s">
        <v>190</v>
      </c>
      <c r="C104" s="15" t="s">
        <v>61</v>
      </c>
      <c r="D104" s="16">
        <v>578.51</v>
      </c>
      <c r="E104" s="15" t="s">
        <v>6</v>
      </c>
      <c r="F104" s="15" t="s">
        <v>8</v>
      </c>
      <c r="G104" s="15" t="s">
        <v>9</v>
      </c>
      <c r="H104" s="11"/>
    </row>
    <row r="105" spans="1:8" ht="24" x14ac:dyDescent="0.3">
      <c r="A105" s="13">
        <v>29</v>
      </c>
      <c r="B105" s="15" t="s">
        <v>62</v>
      </c>
      <c r="C105" s="15" t="s">
        <v>63</v>
      </c>
      <c r="D105" s="16"/>
      <c r="E105" s="15"/>
      <c r="F105" s="15"/>
      <c r="G105" s="15"/>
      <c r="H105" s="11"/>
    </row>
    <row r="106" spans="1:8" ht="24" x14ac:dyDescent="0.3">
      <c r="A106" s="13">
        <v>29.5</v>
      </c>
      <c r="B106" s="15" t="s">
        <v>191</v>
      </c>
      <c r="C106" s="15" t="s">
        <v>63</v>
      </c>
      <c r="D106" s="16">
        <v>3250</v>
      </c>
      <c r="E106" s="15" t="s">
        <v>6</v>
      </c>
      <c r="F106" s="15" t="s">
        <v>8</v>
      </c>
      <c r="G106" s="15" t="s">
        <v>9</v>
      </c>
      <c r="H106" s="11"/>
    </row>
    <row r="107" spans="1:8" ht="24" x14ac:dyDescent="0.3">
      <c r="A107" s="7">
        <v>29.6</v>
      </c>
      <c r="B107" s="8" t="s">
        <v>192</v>
      </c>
      <c r="C107" s="8" t="s">
        <v>63</v>
      </c>
      <c r="D107" s="18">
        <v>1714</v>
      </c>
      <c r="E107" s="8" t="s">
        <v>6</v>
      </c>
      <c r="F107" s="8" t="s">
        <v>8</v>
      </c>
      <c r="G107" s="8" t="s">
        <v>12</v>
      </c>
      <c r="H107" s="11"/>
    </row>
    <row r="108" spans="1:8" ht="24" x14ac:dyDescent="0.3">
      <c r="A108" s="13">
        <v>29.7</v>
      </c>
      <c r="B108" s="15" t="s">
        <v>193</v>
      </c>
      <c r="C108" s="15" t="s">
        <v>63</v>
      </c>
      <c r="D108" s="16">
        <v>1293</v>
      </c>
      <c r="E108" s="15" t="s">
        <v>6</v>
      </c>
      <c r="F108" s="15" t="s">
        <v>8</v>
      </c>
      <c r="G108" s="15" t="s">
        <v>12</v>
      </c>
      <c r="H108" s="11"/>
    </row>
    <row r="109" spans="1:8" ht="24" x14ac:dyDescent="0.3">
      <c r="A109" s="13">
        <v>29.8</v>
      </c>
      <c r="B109" s="15" t="s">
        <v>64</v>
      </c>
      <c r="C109" s="39" t="s">
        <v>194</v>
      </c>
      <c r="D109" s="16">
        <v>820</v>
      </c>
      <c r="E109" s="15" t="s">
        <v>6</v>
      </c>
      <c r="F109" s="15" t="s">
        <v>12</v>
      </c>
      <c r="G109" s="15" t="s">
        <v>12</v>
      </c>
      <c r="H109" s="11"/>
    </row>
    <row r="110" spans="1:8" ht="24" x14ac:dyDescent="0.3">
      <c r="A110" s="13">
        <v>29.9</v>
      </c>
      <c r="B110" s="8" t="s">
        <v>192</v>
      </c>
      <c r="C110" s="8" t="s">
        <v>63</v>
      </c>
      <c r="D110" s="16">
        <v>2750</v>
      </c>
      <c r="E110" s="15" t="s">
        <v>6</v>
      </c>
      <c r="F110" s="15" t="s">
        <v>22</v>
      </c>
      <c r="G110" s="15" t="s">
        <v>22</v>
      </c>
      <c r="H110" s="11"/>
    </row>
    <row r="111" spans="1:8" ht="24" x14ac:dyDescent="0.3">
      <c r="A111" s="13" t="s">
        <v>195</v>
      </c>
      <c r="B111" s="8" t="s">
        <v>196</v>
      </c>
      <c r="C111" s="8" t="s">
        <v>63</v>
      </c>
      <c r="D111" s="16">
        <v>3000</v>
      </c>
      <c r="E111" s="15" t="s">
        <v>6</v>
      </c>
      <c r="F111" s="15" t="s">
        <v>22</v>
      </c>
      <c r="G111" s="15" t="s">
        <v>22</v>
      </c>
      <c r="H111" s="11"/>
    </row>
    <row r="112" spans="1:8" ht="24" x14ac:dyDescent="0.3">
      <c r="A112" s="13">
        <v>29.11</v>
      </c>
      <c r="B112" s="15" t="s">
        <v>191</v>
      </c>
      <c r="C112" s="8" t="s">
        <v>63</v>
      </c>
      <c r="D112" s="16">
        <v>4510</v>
      </c>
      <c r="E112" s="15" t="s">
        <v>6</v>
      </c>
      <c r="F112" s="15" t="s">
        <v>22</v>
      </c>
      <c r="G112" s="15" t="s">
        <v>22</v>
      </c>
      <c r="H112" s="11"/>
    </row>
    <row r="113" spans="1:8" ht="24" x14ac:dyDescent="0.3">
      <c r="A113" s="42">
        <v>30</v>
      </c>
      <c r="B113" s="43" t="s">
        <v>65</v>
      </c>
      <c r="C113" s="43" t="s">
        <v>66</v>
      </c>
      <c r="D113" s="44"/>
      <c r="E113" s="43"/>
      <c r="F113" s="43"/>
      <c r="G113" s="43"/>
      <c r="H113" s="11"/>
    </row>
    <row r="114" spans="1:8" ht="48" x14ac:dyDescent="0.3">
      <c r="A114" s="13" t="s">
        <v>197</v>
      </c>
      <c r="B114" s="15" t="s">
        <v>198</v>
      </c>
      <c r="C114" s="15" t="s">
        <v>66</v>
      </c>
      <c r="D114" s="16">
        <v>780</v>
      </c>
      <c r="E114" s="15" t="s">
        <v>6</v>
      </c>
      <c r="F114" s="15" t="s">
        <v>7</v>
      </c>
      <c r="G114" s="15" t="s">
        <v>7</v>
      </c>
      <c r="H114" s="11"/>
    </row>
    <row r="115" spans="1:8" ht="24" x14ac:dyDescent="0.3">
      <c r="A115" s="13">
        <v>31</v>
      </c>
      <c r="B115" s="15" t="s">
        <v>67</v>
      </c>
      <c r="C115" s="15" t="s">
        <v>199</v>
      </c>
      <c r="D115" s="16"/>
      <c r="E115" s="15"/>
      <c r="F115" s="15"/>
      <c r="G115" s="15"/>
      <c r="H115" s="11"/>
    </row>
    <row r="116" spans="1:8" ht="24" x14ac:dyDescent="0.3">
      <c r="A116" s="13">
        <v>31.1</v>
      </c>
      <c r="B116" s="15" t="s">
        <v>68</v>
      </c>
      <c r="C116" s="15" t="s">
        <v>199</v>
      </c>
      <c r="D116" s="16">
        <v>420</v>
      </c>
      <c r="E116" s="8" t="s">
        <v>6</v>
      </c>
      <c r="F116" s="8" t="s">
        <v>9</v>
      </c>
      <c r="G116" s="8" t="s">
        <v>9</v>
      </c>
      <c r="H116" s="11"/>
    </row>
    <row r="117" spans="1:8" ht="24" x14ac:dyDescent="0.3">
      <c r="A117" s="13">
        <v>31.2</v>
      </c>
      <c r="B117" s="15" t="s">
        <v>200</v>
      </c>
      <c r="C117" s="15" t="s">
        <v>199</v>
      </c>
      <c r="D117" s="20">
        <v>47.95</v>
      </c>
      <c r="E117" s="15" t="s">
        <v>6</v>
      </c>
      <c r="F117" s="8" t="s">
        <v>9</v>
      </c>
      <c r="G117" s="8" t="s">
        <v>9</v>
      </c>
      <c r="H117" s="11"/>
    </row>
    <row r="118" spans="1:8" ht="24" x14ac:dyDescent="0.3">
      <c r="A118" s="13">
        <v>31.3</v>
      </c>
      <c r="B118" s="52" t="s">
        <v>201</v>
      </c>
      <c r="C118" s="71" t="s">
        <v>202</v>
      </c>
      <c r="D118" s="58">
        <v>55</v>
      </c>
      <c r="E118" s="57" t="s">
        <v>6</v>
      </c>
      <c r="F118" s="5" t="s">
        <v>12</v>
      </c>
      <c r="G118" s="5" t="s">
        <v>12</v>
      </c>
      <c r="H118" s="11"/>
    </row>
    <row r="119" spans="1:8" ht="24" x14ac:dyDescent="0.3">
      <c r="A119" s="13">
        <v>31.4</v>
      </c>
      <c r="B119" s="52" t="s">
        <v>203</v>
      </c>
      <c r="C119" s="87" t="s">
        <v>202</v>
      </c>
      <c r="D119" s="16">
        <v>168</v>
      </c>
      <c r="E119" s="19" t="s">
        <v>6</v>
      </c>
      <c r="F119" s="5" t="s">
        <v>7</v>
      </c>
      <c r="G119" s="5" t="s">
        <v>7</v>
      </c>
      <c r="H119" s="11"/>
    </row>
    <row r="120" spans="1:8" x14ac:dyDescent="0.3">
      <c r="A120" s="13">
        <v>32</v>
      </c>
      <c r="B120" s="15" t="s">
        <v>69</v>
      </c>
      <c r="C120" s="15" t="s">
        <v>70</v>
      </c>
      <c r="D120" s="16"/>
      <c r="E120" s="52"/>
      <c r="F120" s="5"/>
      <c r="G120" s="5"/>
      <c r="H120" s="11"/>
    </row>
    <row r="121" spans="1:8" x14ac:dyDescent="0.3">
      <c r="A121" s="13">
        <v>32.1</v>
      </c>
      <c r="B121" s="15" t="s">
        <v>71</v>
      </c>
      <c r="C121" s="15" t="s">
        <v>70</v>
      </c>
      <c r="D121" s="16">
        <v>50</v>
      </c>
      <c r="E121" s="15" t="s">
        <v>6</v>
      </c>
      <c r="F121" s="43" t="s">
        <v>9</v>
      </c>
      <c r="G121" s="43" t="s">
        <v>9</v>
      </c>
      <c r="H121" s="11"/>
    </row>
    <row r="122" spans="1:8" ht="24" x14ac:dyDescent="0.3">
      <c r="A122" s="13">
        <v>33</v>
      </c>
      <c r="B122" s="15" t="s">
        <v>72</v>
      </c>
      <c r="C122" s="15" t="s">
        <v>73</v>
      </c>
      <c r="D122" s="16"/>
      <c r="E122" s="15"/>
      <c r="F122" s="15"/>
      <c r="G122" s="15"/>
      <c r="H122" s="11"/>
    </row>
    <row r="123" spans="1:8" x14ac:dyDescent="0.3">
      <c r="A123" s="13">
        <v>33.1</v>
      </c>
      <c r="B123" s="15" t="s">
        <v>74</v>
      </c>
      <c r="C123" s="8" t="s">
        <v>73</v>
      </c>
      <c r="D123" s="18">
        <v>21720</v>
      </c>
      <c r="E123" s="8" t="s">
        <v>6</v>
      </c>
      <c r="F123" s="8" t="s">
        <v>7</v>
      </c>
      <c r="G123" s="8" t="s">
        <v>7</v>
      </c>
      <c r="H123" s="11"/>
    </row>
    <row r="124" spans="1:8" ht="24" x14ac:dyDescent="0.3">
      <c r="A124" s="13" t="s">
        <v>516</v>
      </c>
      <c r="B124" s="10" t="s">
        <v>517</v>
      </c>
      <c r="C124" s="5" t="s">
        <v>557</v>
      </c>
      <c r="D124" s="88">
        <v>12120</v>
      </c>
      <c r="E124" s="31" t="s">
        <v>6</v>
      </c>
      <c r="F124" s="31" t="s">
        <v>7</v>
      </c>
      <c r="G124" s="31" t="s">
        <v>7</v>
      </c>
      <c r="H124" s="11"/>
    </row>
    <row r="125" spans="1:8" ht="24" x14ac:dyDescent="0.3">
      <c r="A125" s="21" t="s">
        <v>524</v>
      </c>
      <c r="B125" s="89" t="s">
        <v>525</v>
      </c>
      <c r="C125" s="6" t="s">
        <v>549</v>
      </c>
      <c r="D125" s="46">
        <v>22330</v>
      </c>
      <c r="E125" s="5" t="s">
        <v>6</v>
      </c>
      <c r="F125" s="5" t="s">
        <v>7</v>
      </c>
      <c r="G125" s="5" t="s">
        <v>7</v>
      </c>
      <c r="H125" s="11"/>
    </row>
    <row r="126" spans="1:8" ht="24" x14ac:dyDescent="0.3">
      <c r="A126" s="13">
        <v>36</v>
      </c>
      <c r="B126" s="15" t="s">
        <v>75</v>
      </c>
      <c r="C126" s="90" t="s">
        <v>76</v>
      </c>
      <c r="D126" s="16"/>
      <c r="E126" s="15"/>
      <c r="F126" s="15"/>
      <c r="G126" s="8"/>
      <c r="H126" s="11"/>
    </row>
    <row r="127" spans="1:8" s="3" customFormat="1" x14ac:dyDescent="0.3">
      <c r="A127" s="7">
        <v>36.299999999999997</v>
      </c>
      <c r="B127" s="8" t="s">
        <v>204</v>
      </c>
      <c r="C127" s="8" t="s">
        <v>205</v>
      </c>
      <c r="D127" s="9">
        <v>1900</v>
      </c>
      <c r="E127" s="8" t="s">
        <v>6</v>
      </c>
      <c r="F127" s="10" t="s">
        <v>8</v>
      </c>
      <c r="G127" s="5" t="s">
        <v>12</v>
      </c>
      <c r="H127" s="11"/>
    </row>
    <row r="128" spans="1:8" ht="24" x14ac:dyDescent="0.3">
      <c r="A128" s="13" t="s">
        <v>551</v>
      </c>
      <c r="B128" s="15" t="s">
        <v>206</v>
      </c>
      <c r="C128" s="15" t="s">
        <v>76</v>
      </c>
      <c r="D128" s="18">
        <f>560+96+120</f>
        <v>776</v>
      </c>
      <c r="E128" s="8" t="s">
        <v>6</v>
      </c>
      <c r="F128" s="8" t="s">
        <v>22</v>
      </c>
      <c r="G128" s="63" t="s">
        <v>7</v>
      </c>
      <c r="H128" s="11"/>
    </row>
    <row r="129" spans="1:8" ht="24" x14ac:dyDescent="0.3">
      <c r="A129" s="42" t="s">
        <v>550</v>
      </c>
      <c r="B129" s="43" t="s">
        <v>207</v>
      </c>
      <c r="C129" s="19" t="s">
        <v>76</v>
      </c>
      <c r="D129" s="16">
        <v>9900</v>
      </c>
      <c r="E129" s="15" t="s">
        <v>6</v>
      </c>
      <c r="F129" s="19" t="s">
        <v>7</v>
      </c>
      <c r="G129" s="5" t="s">
        <v>7</v>
      </c>
      <c r="H129" s="11"/>
    </row>
    <row r="130" spans="1:8" ht="24" x14ac:dyDescent="0.3">
      <c r="A130" s="42" t="s">
        <v>558</v>
      </c>
      <c r="B130" s="43" t="s">
        <v>559</v>
      </c>
      <c r="C130" s="52" t="s">
        <v>560</v>
      </c>
      <c r="D130" s="44">
        <f>240+100</f>
        <v>340</v>
      </c>
      <c r="E130" s="52" t="s">
        <v>6</v>
      </c>
      <c r="F130" s="19" t="s">
        <v>7</v>
      </c>
      <c r="G130" s="5" t="s">
        <v>7</v>
      </c>
      <c r="H130" s="11"/>
    </row>
    <row r="131" spans="1:8" x14ac:dyDescent="0.3">
      <c r="A131" s="13">
        <v>38</v>
      </c>
      <c r="B131" s="39" t="s">
        <v>208</v>
      </c>
      <c r="C131" s="15" t="s">
        <v>209</v>
      </c>
      <c r="D131" s="60"/>
      <c r="E131" s="15"/>
      <c r="F131" s="15"/>
      <c r="G131" s="43"/>
      <c r="H131" s="11"/>
    </row>
    <row r="132" spans="1:8" x14ac:dyDescent="0.3">
      <c r="A132" s="13">
        <v>38.200000000000003</v>
      </c>
      <c r="B132" s="15" t="s">
        <v>210</v>
      </c>
      <c r="C132" s="15" t="s">
        <v>209</v>
      </c>
      <c r="D132" s="20">
        <v>220</v>
      </c>
      <c r="E132" s="8" t="s">
        <v>6</v>
      </c>
      <c r="F132" s="15" t="s">
        <v>8</v>
      </c>
      <c r="G132" s="15" t="s">
        <v>9</v>
      </c>
      <c r="H132" s="11"/>
    </row>
    <row r="133" spans="1:8" x14ac:dyDescent="0.3">
      <c r="A133" s="13">
        <v>38.299999999999997</v>
      </c>
      <c r="B133" s="15" t="s">
        <v>211</v>
      </c>
      <c r="C133" s="15" t="s">
        <v>209</v>
      </c>
      <c r="D133" s="20">
        <v>100</v>
      </c>
      <c r="E133" s="15" t="s">
        <v>6</v>
      </c>
      <c r="F133" s="65" t="s">
        <v>8</v>
      </c>
      <c r="G133" s="15" t="s">
        <v>9</v>
      </c>
      <c r="H133" s="11"/>
    </row>
    <row r="134" spans="1:8" x14ac:dyDescent="0.3">
      <c r="A134" s="7">
        <v>38.4</v>
      </c>
      <c r="B134" s="8" t="s">
        <v>212</v>
      </c>
      <c r="C134" s="8" t="s">
        <v>209</v>
      </c>
      <c r="D134" s="9">
        <v>648</v>
      </c>
      <c r="E134" s="8" t="s">
        <v>6</v>
      </c>
      <c r="F134" s="17" t="s">
        <v>8</v>
      </c>
      <c r="G134" s="8" t="s">
        <v>9</v>
      </c>
      <c r="H134" s="11"/>
    </row>
    <row r="135" spans="1:8" x14ac:dyDescent="0.3">
      <c r="A135" s="13">
        <v>38.5</v>
      </c>
      <c r="B135" s="15" t="s">
        <v>213</v>
      </c>
      <c r="C135" s="8" t="s">
        <v>209</v>
      </c>
      <c r="D135" s="18">
        <v>500</v>
      </c>
      <c r="E135" s="8" t="s">
        <v>6</v>
      </c>
      <c r="F135" s="10" t="s">
        <v>7</v>
      </c>
      <c r="G135" s="5" t="s">
        <v>7</v>
      </c>
      <c r="H135" s="11"/>
    </row>
    <row r="136" spans="1:8" x14ac:dyDescent="0.3">
      <c r="A136" s="42" t="s">
        <v>526</v>
      </c>
      <c r="B136" s="52" t="s">
        <v>522</v>
      </c>
      <c r="C136" s="5" t="s">
        <v>209</v>
      </c>
      <c r="D136" s="46">
        <v>42</v>
      </c>
      <c r="E136" s="5" t="s">
        <v>6</v>
      </c>
      <c r="F136" s="5" t="s">
        <v>7</v>
      </c>
      <c r="G136" s="5" t="s">
        <v>7</v>
      </c>
      <c r="H136" s="11"/>
    </row>
    <row r="137" spans="1:8" ht="24" x14ac:dyDescent="0.3">
      <c r="A137" s="13">
        <v>40</v>
      </c>
      <c r="B137" s="15" t="s">
        <v>77</v>
      </c>
      <c r="C137" s="15" t="s">
        <v>214</v>
      </c>
      <c r="D137" s="16"/>
      <c r="E137" s="15"/>
      <c r="F137" s="15"/>
      <c r="G137" s="15"/>
      <c r="H137" s="11"/>
    </row>
    <row r="138" spans="1:8" x14ac:dyDescent="0.3">
      <c r="A138" s="7">
        <v>40.1</v>
      </c>
      <c r="B138" s="8" t="s">
        <v>78</v>
      </c>
      <c r="C138" s="8"/>
      <c r="D138" s="18">
        <v>22000</v>
      </c>
      <c r="E138" s="8" t="s">
        <v>6</v>
      </c>
      <c r="F138" s="8" t="s">
        <v>9</v>
      </c>
      <c r="G138" s="8" t="s">
        <v>41</v>
      </c>
      <c r="H138" s="11"/>
    </row>
    <row r="139" spans="1:8" ht="66.75" customHeight="1" x14ac:dyDescent="0.3">
      <c r="A139" s="42">
        <v>41</v>
      </c>
      <c r="B139" s="43" t="s">
        <v>79</v>
      </c>
      <c r="C139" s="91" t="s">
        <v>215</v>
      </c>
      <c r="D139" s="44"/>
      <c r="E139" s="43"/>
      <c r="F139" s="43"/>
      <c r="G139" s="43"/>
      <c r="H139" s="11"/>
    </row>
    <row r="140" spans="1:8" ht="34.200000000000003" x14ac:dyDescent="0.3">
      <c r="A140" s="13">
        <v>41.1</v>
      </c>
      <c r="B140" s="15" t="s">
        <v>80</v>
      </c>
      <c r="C140" s="12" t="s">
        <v>215</v>
      </c>
      <c r="D140" s="16">
        <v>6405</v>
      </c>
      <c r="E140" s="15" t="s">
        <v>6</v>
      </c>
      <c r="F140" s="15" t="s">
        <v>9</v>
      </c>
      <c r="G140" s="15" t="s">
        <v>41</v>
      </c>
      <c r="H140" s="11"/>
    </row>
    <row r="141" spans="1:8" ht="36" x14ac:dyDescent="0.3">
      <c r="A141" s="13">
        <v>41.4</v>
      </c>
      <c r="B141" s="15" t="s">
        <v>216</v>
      </c>
      <c r="C141" s="39" t="s">
        <v>215</v>
      </c>
      <c r="D141" s="16">
        <v>14984</v>
      </c>
      <c r="E141" s="15" t="s">
        <v>6</v>
      </c>
      <c r="F141" s="15" t="s">
        <v>9</v>
      </c>
      <c r="G141" s="15" t="s">
        <v>41</v>
      </c>
      <c r="H141" s="11"/>
    </row>
    <row r="142" spans="1:8" x14ac:dyDescent="0.3">
      <c r="A142" s="13">
        <v>43</v>
      </c>
      <c r="B142" s="15" t="s">
        <v>217</v>
      </c>
      <c r="C142" s="15" t="s">
        <v>218</v>
      </c>
      <c r="D142" s="16"/>
      <c r="E142" s="44"/>
      <c r="F142" s="43"/>
      <c r="G142" s="43"/>
      <c r="H142" s="11"/>
    </row>
    <row r="143" spans="1:8" ht="24" x14ac:dyDescent="0.3">
      <c r="A143" s="13">
        <v>43.2</v>
      </c>
      <c r="B143" s="8" t="s">
        <v>219</v>
      </c>
      <c r="C143" s="8" t="s">
        <v>218</v>
      </c>
      <c r="D143" s="9">
        <v>82.64</v>
      </c>
      <c r="E143" s="8" t="s">
        <v>119</v>
      </c>
      <c r="F143" s="8" t="s">
        <v>11</v>
      </c>
      <c r="G143" s="8" t="s">
        <v>11</v>
      </c>
      <c r="H143" s="11"/>
    </row>
    <row r="144" spans="1:8" ht="24" x14ac:dyDescent="0.3">
      <c r="A144" s="92">
        <v>43.3</v>
      </c>
      <c r="B144" s="8" t="s">
        <v>220</v>
      </c>
      <c r="C144" s="8" t="s">
        <v>221</v>
      </c>
      <c r="D144" s="18">
        <v>300</v>
      </c>
      <c r="E144" s="8" t="s">
        <v>6</v>
      </c>
      <c r="F144" s="8" t="s">
        <v>41</v>
      </c>
      <c r="G144" s="8" t="s">
        <v>41</v>
      </c>
      <c r="H144" s="11"/>
    </row>
    <row r="145" spans="1:8" ht="36" x14ac:dyDescent="0.3">
      <c r="A145" s="13">
        <v>43.4</v>
      </c>
      <c r="B145" s="19" t="s">
        <v>222</v>
      </c>
      <c r="C145" s="15" t="s">
        <v>221</v>
      </c>
      <c r="D145" s="60">
        <v>4142</v>
      </c>
      <c r="E145" s="15" t="s">
        <v>223</v>
      </c>
      <c r="F145" s="19" t="s">
        <v>224</v>
      </c>
      <c r="G145" s="5" t="s">
        <v>22</v>
      </c>
      <c r="H145" s="11"/>
    </row>
    <row r="146" spans="1:8" ht="36" x14ac:dyDescent="0.3">
      <c r="A146" s="13">
        <v>43.5</v>
      </c>
      <c r="B146" s="15" t="s">
        <v>225</v>
      </c>
      <c r="C146" s="15" t="s">
        <v>221</v>
      </c>
      <c r="D146" s="16">
        <v>16800</v>
      </c>
      <c r="E146" s="8" t="s">
        <v>6</v>
      </c>
      <c r="F146" s="8" t="s">
        <v>41</v>
      </c>
      <c r="G146" s="63" t="s">
        <v>22</v>
      </c>
      <c r="H146" s="11"/>
    </row>
    <row r="147" spans="1:8" x14ac:dyDescent="0.3">
      <c r="A147" s="13">
        <v>45</v>
      </c>
      <c r="B147" s="15" t="s">
        <v>226</v>
      </c>
      <c r="C147" s="15" t="s">
        <v>227</v>
      </c>
      <c r="D147" s="16"/>
      <c r="E147" s="16"/>
      <c r="F147" s="15"/>
      <c r="G147" s="15"/>
      <c r="H147" s="11"/>
    </row>
    <row r="148" spans="1:8" ht="36" x14ac:dyDescent="0.3">
      <c r="A148" s="13">
        <v>45.1</v>
      </c>
      <c r="B148" s="15" t="s">
        <v>228</v>
      </c>
      <c r="C148" s="15" t="s">
        <v>227</v>
      </c>
      <c r="D148" s="16">
        <v>17500</v>
      </c>
      <c r="E148" s="8" t="s">
        <v>6</v>
      </c>
      <c r="F148" s="8" t="s">
        <v>7</v>
      </c>
      <c r="G148" s="8" t="s">
        <v>7</v>
      </c>
      <c r="H148" s="11"/>
    </row>
    <row r="149" spans="1:8" ht="24" x14ac:dyDescent="0.3">
      <c r="A149" s="7">
        <v>45.2</v>
      </c>
      <c r="B149" s="8" t="s">
        <v>229</v>
      </c>
      <c r="C149" s="8" t="s">
        <v>227</v>
      </c>
      <c r="D149" s="9">
        <v>8443.5</v>
      </c>
      <c r="E149" s="8" t="s">
        <v>230</v>
      </c>
      <c r="F149" s="8" t="s">
        <v>9</v>
      </c>
      <c r="G149" s="8" t="s">
        <v>9</v>
      </c>
      <c r="H149" s="11"/>
    </row>
    <row r="150" spans="1:8" ht="24" x14ac:dyDescent="0.3">
      <c r="A150" s="45">
        <v>45.3</v>
      </c>
      <c r="B150" s="5" t="s">
        <v>231</v>
      </c>
      <c r="C150" s="5" t="s">
        <v>227</v>
      </c>
      <c r="D150" s="46">
        <v>21400</v>
      </c>
      <c r="E150" s="5" t="s">
        <v>232</v>
      </c>
      <c r="F150" s="5" t="s">
        <v>12</v>
      </c>
      <c r="G150" s="5" t="s">
        <v>12</v>
      </c>
      <c r="H150" s="11"/>
    </row>
    <row r="151" spans="1:8" s="48" customFormat="1" ht="24" x14ac:dyDescent="0.3">
      <c r="A151" s="45">
        <v>45.4</v>
      </c>
      <c r="B151" s="5" t="s">
        <v>229</v>
      </c>
      <c r="C151" s="5" t="s">
        <v>227</v>
      </c>
      <c r="D151" s="46">
        <v>7228</v>
      </c>
      <c r="E151" s="5" t="s">
        <v>230</v>
      </c>
      <c r="F151" s="5" t="s">
        <v>12</v>
      </c>
      <c r="G151" s="5" t="s">
        <v>11</v>
      </c>
      <c r="H151" s="47"/>
    </row>
    <row r="152" spans="1:8" ht="24" x14ac:dyDescent="0.3">
      <c r="A152" s="45">
        <v>45.5</v>
      </c>
      <c r="B152" s="5" t="s">
        <v>233</v>
      </c>
      <c r="C152" s="5" t="s">
        <v>227</v>
      </c>
      <c r="D152" s="46">
        <v>75000</v>
      </c>
      <c r="E152" s="5" t="s">
        <v>6</v>
      </c>
      <c r="F152" s="5" t="s">
        <v>11</v>
      </c>
      <c r="G152" s="5" t="s">
        <v>11</v>
      </c>
      <c r="H152" s="11"/>
    </row>
    <row r="153" spans="1:8" ht="36" x14ac:dyDescent="0.3">
      <c r="A153" s="14">
        <v>45.6</v>
      </c>
      <c r="B153" s="43" t="s">
        <v>234</v>
      </c>
      <c r="C153" s="116" t="s">
        <v>227</v>
      </c>
      <c r="D153" s="56">
        <v>16050</v>
      </c>
      <c r="E153" s="63" t="s">
        <v>235</v>
      </c>
      <c r="F153" s="63" t="s">
        <v>41</v>
      </c>
      <c r="G153" s="63" t="s">
        <v>41</v>
      </c>
      <c r="H153" s="11"/>
    </row>
    <row r="154" spans="1:8" ht="36" x14ac:dyDescent="0.3">
      <c r="A154" s="14">
        <v>45.7</v>
      </c>
      <c r="B154" s="19" t="s">
        <v>236</v>
      </c>
      <c r="C154" s="8" t="s">
        <v>227</v>
      </c>
      <c r="D154" s="9">
        <v>1836</v>
      </c>
      <c r="E154" s="8" t="s">
        <v>119</v>
      </c>
      <c r="F154" s="8" t="s">
        <v>22</v>
      </c>
      <c r="G154" s="8" t="s">
        <v>22</v>
      </c>
      <c r="H154" s="11"/>
    </row>
    <row r="155" spans="1:8" ht="24" x14ac:dyDescent="0.3">
      <c r="A155" s="14">
        <v>45.8</v>
      </c>
      <c r="B155" s="10" t="s">
        <v>237</v>
      </c>
      <c r="C155" s="8" t="s">
        <v>227</v>
      </c>
      <c r="D155" s="18">
        <v>5200</v>
      </c>
      <c r="E155" s="8" t="s">
        <v>230</v>
      </c>
      <c r="F155" s="8" t="s">
        <v>22</v>
      </c>
      <c r="G155" s="8" t="s">
        <v>22</v>
      </c>
      <c r="H155" s="11"/>
    </row>
    <row r="156" spans="1:8" x14ac:dyDescent="0.3">
      <c r="A156" s="14">
        <v>45.9</v>
      </c>
      <c r="B156" s="15" t="s">
        <v>238</v>
      </c>
      <c r="C156" s="15" t="s">
        <v>227</v>
      </c>
      <c r="D156" s="16">
        <v>2600</v>
      </c>
      <c r="E156" s="15" t="s">
        <v>6</v>
      </c>
      <c r="F156" s="15" t="s">
        <v>22</v>
      </c>
      <c r="G156" s="15" t="s">
        <v>22</v>
      </c>
      <c r="H156" s="11"/>
    </row>
    <row r="157" spans="1:8" ht="24" x14ac:dyDescent="0.3">
      <c r="A157" s="14">
        <v>45.1</v>
      </c>
      <c r="B157" s="15" t="s">
        <v>239</v>
      </c>
      <c r="C157" s="15" t="s">
        <v>227</v>
      </c>
      <c r="D157" s="16">
        <v>2000</v>
      </c>
      <c r="E157" s="15" t="s">
        <v>6</v>
      </c>
      <c r="F157" s="15" t="s">
        <v>7</v>
      </c>
      <c r="G157" s="8" t="s">
        <v>7</v>
      </c>
      <c r="H157" s="11"/>
    </row>
    <row r="158" spans="1:8" ht="24" x14ac:dyDescent="0.3">
      <c r="A158" s="14">
        <v>45.2</v>
      </c>
      <c r="B158" s="57" t="s">
        <v>518</v>
      </c>
      <c r="C158" s="8" t="s">
        <v>227</v>
      </c>
      <c r="D158" s="55">
        <v>21400</v>
      </c>
      <c r="E158" s="57" t="s">
        <v>519</v>
      </c>
      <c r="F158" s="10" t="s">
        <v>7</v>
      </c>
      <c r="G158" s="5" t="s">
        <v>7</v>
      </c>
      <c r="H158" s="11"/>
    </row>
    <row r="159" spans="1:8" x14ac:dyDescent="0.3">
      <c r="A159" s="14" t="s">
        <v>553</v>
      </c>
      <c r="B159" s="5" t="s">
        <v>554</v>
      </c>
      <c r="C159" s="5" t="s">
        <v>227</v>
      </c>
      <c r="D159" s="46">
        <v>3535</v>
      </c>
      <c r="E159" s="5" t="s">
        <v>6</v>
      </c>
      <c r="F159" s="5" t="s">
        <v>41</v>
      </c>
      <c r="G159" s="5" t="s">
        <v>41</v>
      </c>
      <c r="H159" s="11"/>
    </row>
    <row r="160" spans="1:8" x14ac:dyDescent="0.3">
      <c r="A160" s="13">
        <v>46</v>
      </c>
      <c r="B160" s="43" t="s">
        <v>240</v>
      </c>
      <c r="C160" s="43" t="s">
        <v>241</v>
      </c>
      <c r="D160" s="16"/>
      <c r="E160" s="16"/>
      <c r="F160" s="15"/>
      <c r="G160" s="15"/>
      <c r="H160" s="11"/>
    </row>
    <row r="161" spans="1:8" ht="24" x14ac:dyDescent="0.3">
      <c r="A161" s="7">
        <v>46.4</v>
      </c>
      <c r="B161" s="8" t="s">
        <v>242</v>
      </c>
      <c r="C161" s="8" t="s">
        <v>241</v>
      </c>
      <c r="D161" s="18">
        <v>150</v>
      </c>
      <c r="E161" s="8" t="s">
        <v>6</v>
      </c>
      <c r="F161" s="8" t="s">
        <v>9</v>
      </c>
      <c r="G161" s="8" t="s">
        <v>9</v>
      </c>
      <c r="H161" s="11"/>
    </row>
    <row r="162" spans="1:8" ht="84" x14ac:dyDescent="0.3">
      <c r="A162" s="13" t="s">
        <v>243</v>
      </c>
      <c r="B162" s="8" t="s">
        <v>244</v>
      </c>
      <c r="C162" s="8" t="s">
        <v>245</v>
      </c>
      <c r="D162" s="18">
        <v>380</v>
      </c>
      <c r="E162" s="8" t="s">
        <v>246</v>
      </c>
      <c r="F162" s="8" t="s">
        <v>11</v>
      </c>
      <c r="G162" s="8" t="s">
        <v>41</v>
      </c>
      <c r="H162" s="11"/>
    </row>
    <row r="163" spans="1:8" ht="24" x14ac:dyDescent="0.3">
      <c r="A163" s="14">
        <v>46.4</v>
      </c>
      <c r="B163" s="15" t="s">
        <v>247</v>
      </c>
      <c r="C163" s="15" t="s">
        <v>245</v>
      </c>
      <c r="D163" s="16">
        <v>100</v>
      </c>
      <c r="E163" s="8" t="s">
        <v>248</v>
      </c>
      <c r="F163" s="15" t="s">
        <v>11</v>
      </c>
      <c r="G163" s="15" t="s">
        <v>41</v>
      </c>
      <c r="H163" s="11"/>
    </row>
    <row r="164" spans="1:8" ht="24" x14ac:dyDescent="0.3">
      <c r="A164" s="14">
        <v>46.4</v>
      </c>
      <c r="B164" s="43" t="s">
        <v>249</v>
      </c>
      <c r="C164" s="8" t="s">
        <v>245</v>
      </c>
      <c r="D164" s="61">
        <v>430</v>
      </c>
      <c r="E164" s="8" t="s">
        <v>6</v>
      </c>
      <c r="F164" s="17" t="s">
        <v>41</v>
      </c>
      <c r="G164" s="8" t="s">
        <v>41</v>
      </c>
      <c r="H164" s="11"/>
    </row>
    <row r="165" spans="1:8" x14ac:dyDescent="0.3">
      <c r="A165" s="14">
        <v>46.5</v>
      </c>
      <c r="B165" s="52" t="s">
        <v>250</v>
      </c>
      <c r="C165" s="5" t="s">
        <v>245</v>
      </c>
      <c r="D165" s="46">
        <v>400</v>
      </c>
      <c r="E165" s="5" t="s">
        <v>6</v>
      </c>
      <c r="F165" s="5" t="s">
        <v>22</v>
      </c>
      <c r="G165" s="5" t="s">
        <v>22</v>
      </c>
      <c r="H165" s="11"/>
    </row>
    <row r="166" spans="1:8" ht="24" x14ac:dyDescent="0.3">
      <c r="A166" s="14" t="s">
        <v>540</v>
      </c>
      <c r="B166" s="57" t="s">
        <v>539</v>
      </c>
      <c r="C166" s="5" t="s">
        <v>245</v>
      </c>
      <c r="D166" s="46">
        <v>320</v>
      </c>
      <c r="E166" s="5" t="s">
        <v>535</v>
      </c>
      <c r="F166" s="5" t="s">
        <v>7</v>
      </c>
      <c r="G166" s="5" t="s">
        <v>7</v>
      </c>
      <c r="H166" s="11"/>
    </row>
    <row r="167" spans="1:8" ht="24" x14ac:dyDescent="0.3">
      <c r="A167" s="13">
        <v>47</v>
      </c>
      <c r="B167" s="15" t="s">
        <v>251</v>
      </c>
      <c r="C167" s="43" t="s">
        <v>252</v>
      </c>
      <c r="D167" s="44"/>
      <c r="E167" s="56"/>
      <c r="F167" s="63"/>
      <c r="G167" s="63"/>
      <c r="H167" s="11"/>
    </row>
    <row r="168" spans="1:8" ht="22.5" customHeight="1" x14ac:dyDescent="0.3">
      <c r="A168" s="13">
        <v>47.2</v>
      </c>
      <c r="B168" s="8" t="s">
        <v>253</v>
      </c>
      <c r="C168" s="8" t="s">
        <v>254</v>
      </c>
      <c r="D168" s="9">
        <v>540</v>
      </c>
      <c r="E168" s="8" t="s">
        <v>6</v>
      </c>
      <c r="F168" s="8" t="s">
        <v>8</v>
      </c>
      <c r="G168" s="8" t="s">
        <v>9</v>
      </c>
      <c r="H168" s="11"/>
    </row>
    <row r="169" spans="1:8" ht="22.5" customHeight="1" x14ac:dyDescent="0.3">
      <c r="A169" s="21">
        <v>47.3</v>
      </c>
      <c r="B169" s="8" t="s">
        <v>255</v>
      </c>
      <c r="C169" s="8" t="s">
        <v>254</v>
      </c>
      <c r="D169" s="58">
        <v>180</v>
      </c>
      <c r="E169" s="8" t="s">
        <v>6</v>
      </c>
      <c r="F169" s="8" t="s">
        <v>12</v>
      </c>
      <c r="G169" s="8" t="s">
        <v>12</v>
      </c>
      <c r="H169" s="11"/>
    </row>
    <row r="170" spans="1:8" ht="24" x14ac:dyDescent="0.3">
      <c r="A170" s="92">
        <v>47.4</v>
      </c>
      <c r="B170" s="10" t="s">
        <v>256</v>
      </c>
      <c r="C170" s="8" t="s">
        <v>254</v>
      </c>
      <c r="D170" s="58">
        <v>1330</v>
      </c>
      <c r="E170" s="8" t="s">
        <v>6</v>
      </c>
      <c r="F170" s="10" t="s">
        <v>41</v>
      </c>
      <c r="G170" s="5" t="s">
        <v>41</v>
      </c>
      <c r="H170" s="11"/>
    </row>
    <row r="171" spans="1:8" ht="39" customHeight="1" x14ac:dyDescent="0.3">
      <c r="A171" s="21">
        <v>47.5</v>
      </c>
      <c r="B171" s="8" t="s">
        <v>255</v>
      </c>
      <c r="C171" s="8" t="s">
        <v>254</v>
      </c>
      <c r="D171" s="18">
        <v>165</v>
      </c>
      <c r="E171" s="8" t="s">
        <v>6</v>
      </c>
      <c r="F171" s="8" t="s">
        <v>22</v>
      </c>
      <c r="G171" s="63" t="s">
        <v>22</v>
      </c>
      <c r="H171" s="11"/>
    </row>
    <row r="172" spans="1:8" ht="24" x14ac:dyDescent="0.3">
      <c r="A172" s="14">
        <v>47.6</v>
      </c>
      <c r="B172" s="8" t="s">
        <v>256</v>
      </c>
      <c r="C172" s="8" t="s">
        <v>254</v>
      </c>
      <c r="D172" s="18">
        <v>380</v>
      </c>
      <c r="E172" s="8" t="s">
        <v>6</v>
      </c>
      <c r="F172" s="8" t="s">
        <v>22</v>
      </c>
      <c r="G172" s="8" t="s">
        <v>22</v>
      </c>
      <c r="H172" s="11"/>
    </row>
    <row r="173" spans="1:8" ht="24" x14ac:dyDescent="0.3">
      <c r="A173" s="14">
        <v>47.7</v>
      </c>
      <c r="B173" s="15" t="s">
        <v>82</v>
      </c>
      <c r="C173" s="15" t="s">
        <v>254</v>
      </c>
      <c r="D173" s="18">
        <v>496</v>
      </c>
      <c r="E173" s="8" t="s">
        <v>6</v>
      </c>
      <c r="F173" s="8" t="s">
        <v>22</v>
      </c>
      <c r="G173" s="8" t="s">
        <v>22</v>
      </c>
      <c r="H173" s="11"/>
    </row>
    <row r="174" spans="1:8" ht="24" x14ac:dyDescent="0.3">
      <c r="A174" s="14">
        <v>47.8</v>
      </c>
      <c r="B174" s="15" t="s">
        <v>82</v>
      </c>
      <c r="C174" s="19" t="s">
        <v>254</v>
      </c>
      <c r="D174" s="16">
        <v>248</v>
      </c>
      <c r="E174" s="15" t="s">
        <v>6</v>
      </c>
      <c r="F174" s="15" t="s">
        <v>7</v>
      </c>
      <c r="G174" s="15" t="s">
        <v>7</v>
      </c>
      <c r="H174" s="11"/>
    </row>
    <row r="175" spans="1:8" ht="24" x14ac:dyDescent="0.3">
      <c r="A175" s="14">
        <v>47.9</v>
      </c>
      <c r="B175" s="15" t="s">
        <v>82</v>
      </c>
      <c r="C175" s="19" t="s">
        <v>254</v>
      </c>
      <c r="D175" s="16">
        <v>248</v>
      </c>
      <c r="E175" s="15" t="s">
        <v>6</v>
      </c>
      <c r="F175" s="15" t="s">
        <v>7</v>
      </c>
      <c r="G175" s="15" t="s">
        <v>7</v>
      </c>
      <c r="H175" s="11"/>
    </row>
    <row r="176" spans="1:8" ht="36" x14ac:dyDescent="0.3">
      <c r="A176" s="7">
        <v>49</v>
      </c>
      <c r="B176" s="8" t="s">
        <v>257</v>
      </c>
      <c r="C176" s="8" t="s">
        <v>258</v>
      </c>
      <c r="D176" s="16"/>
      <c r="E176" s="16"/>
      <c r="F176" s="15"/>
      <c r="G176" s="15"/>
      <c r="H176" s="11"/>
    </row>
    <row r="177" spans="1:8" ht="24" x14ac:dyDescent="0.3">
      <c r="A177" s="13">
        <v>49.1</v>
      </c>
      <c r="B177" s="15" t="s">
        <v>83</v>
      </c>
      <c r="C177" s="8" t="s">
        <v>541</v>
      </c>
      <c r="D177" s="58">
        <v>94480.5</v>
      </c>
      <c r="E177" s="8" t="s">
        <v>6</v>
      </c>
      <c r="F177" s="8" t="s">
        <v>22</v>
      </c>
      <c r="G177" s="8" t="s">
        <v>10</v>
      </c>
      <c r="H177" s="11"/>
    </row>
    <row r="178" spans="1:8" ht="24" x14ac:dyDescent="0.3">
      <c r="A178" s="13">
        <v>49.2</v>
      </c>
      <c r="B178" s="15" t="s">
        <v>83</v>
      </c>
      <c r="C178" s="8" t="s">
        <v>541</v>
      </c>
      <c r="D178" s="60">
        <v>10262.58</v>
      </c>
      <c r="E178" s="15" t="s">
        <v>6</v>
      </c>
      <c r="F178" s="15" t="s">
        <v>9</v>
      </c>
      <c r="G178" s="15" t="s">
        <v>9</v>
      </c>
      <c r="H178" s="11"/>
    </row>
    <row r="179" spans="1:8" ht="24" x14ac:dyDescent="0.3">
      <c r="A179" s="42">
        <v>50</v>
      </c>
      <c r="B179" s="43" t="s">
        <v>259</v>
      </c>
      <c r="C179" s="43" t="s">
        <v>260</v>
      </c>
      <c r="D179" s="44"/>
      <c r="E179" s="44" t="s">
        <v>84</v>
      </c>
      <c r="F179" s="43"/>
      <c r="G179" s="43"/>
      <c r="H179" s="11"/>
    </row>
    <row r="180" spans="1:8" ht="24" x14ac:dyDescent="0.3">
      <c r="A180" s="13">
        <v>50.1</v>
      </c>
      <c r="B180" s="15" t="s">
        <v>85</v>
      </c>
      <c r="C180" s="8"/>
      <c r="D180" s="16">
        <v>75000</v>
      </c>
      <c r="E180" s="15" t="s">
        <v>6</v>
      </c>
      <c r="F180" s="15" t="s">
        <v>86</v>
      </c>
      <c r="G180" s="15" t="s">
        <v>10</v>
      </c>
      <c r="H180" s="11"/>
    </row>
    <row r="181" spans="1:8" ht="24" x14ac:dyDescent="0.3">
      <c r="A181" s="7">
        <v>50.2</v>
      </c>
      <c r="B181" s="10" t="s">
        <v>261</v>
      </c>
      <c r="C181" s="15" t="s">
        <v>260</v>
      </c>
      <c r="D181" s="58">
        <v>1265</v>
      </c>
      <c r="E181" s="10" t="s">
        <v>6</v>
      </c>
      <c r="F181" s="8" t="s">
        <v>9</v>
      </c>
      <c r="G181" s="8" t="s">
        <v>9</v>
      </c>
      <c r="H181" s="11"/>
    </row>
    <row r="182" spans="1:8" ht="36" x14ac:dyDescent="0.3">
      <c r="A182" s="13">
        <v>50.3</v>
      </c>
      <c r="B182" s="15" t="s">
        <v>262</v>
      </c>
      <c r="C182" s="15" t="s">
        <v>263</v>
      </c>
      <c r="D182" s="16">
        <v>3268</v>
      </c>
      <c r="E182" s="15" t="s">
        <v>6</v>
      </c>
      <c r="F182" s="15" t="s">
        <v>9</v>
      </c>
      <c r="G182" s="15" t="s">
        <v>41</v>
      </c>
      <c r="H182" s="11"/>
    </row>
    <row r="183" spans="1:8" ht="24" x14ac:dyDescent="0.3">
      <c r="A183" s="42">
        <v>50.4</v>
      </c>
      <c r="B183" s="19" t="s">
        <v>264</v>
      </c>
      <c r="C183" s="15" t="s">
        <v>263</v>
      </c>
      <c r="D183" s="60">
        <v>7840</v>
      </c>
      <c r="E183" s="15" t="s">
        <v>6</v>
      </c>
      <c r="F183" s="15" t="s">
        <v>11</v>
      </c>
      <c r="G183" s="15" t="s">
        <v>41</v>
      </c>
      <c r="H183" s="11"/>
    </row>
    <row r="184" spans="1:8" ht="36" x14ac:dyDescent="0.3">
      <c r="A184" s="13">
        <v>51</v>
      </c>
      <c r="B184" s="15" t="s">
        <v>265</v>
      </c>
      <c r="C184" s="15" t="s">
        <v>266</v>
      </c>
      <c r="D184" s="16"/>
      <c r="E184" s="16"/>
      <c r="F184" s="15"/>
      <c r="G184" s="15"/>
      <c r="H184" s="11"/>
    </row>
    <row r="185" spans="1:8" ht="36" x14ac:dyDescent="0.3">
      <c r="A185" s="94">
        <v>51.1</v>
      </c>
      <c r="B185" s="15" t="s">
        <v>267</v>
      </c>
      <c r="C185" s="15" t="s">
        <v>266</v>
      </c>
      <c r="D185" s="18">
        <v>16800</v>
      </c>
      <c r="E185" s="8" t="s">
        <v>6</v>
      </c>
      <c r="F185" s="8" t="s">
        <v>12</v>
      </c>
      <c r="G185" s="8" t="s">
        <v>11</v>
      </c>
      <c r="H185" s="11"/>
    </row>
    <row r="186" spans="1:8" ht="36" x14ac:dyDescent="0.3">
      <c r="A186" s="95"/>
      <c r="B186" s="15" t="s">
        <v>268</v>
      </c>
      <c r="C186" s="15" t="s">
        <v>266</v>
      </c>
      <c r="D186" s="18">
        <v>8880</v>
      </c>
      <c r="E186" s="8" t="s">
        <v>6</v>
      </c>
      <c r="F186" s="8" t="s">
        <v>12</v>
      </c>
      <c r="G186" s="8" t="s">
        <v>11</v>
      </c>
      <c r="H186" s="11"/>
    </row>
    <row r="187" spans="1:8" ht="36" x14ac:dyDescent="0.3">
      <c r="A187" s="96"/>
      <c r="B187" s="15" t="s">
        <v>269</v>
      </c>
      <c r="C187" s="15" t="s">
        <v>266</v>
      </c>
      <c r="D187" s="18">
        <v>8400</v>
      </c>
      <c r="E187" s="8" t="s">
        <v>6</v>
      </c>
      <c r="F187" s="8" t="s">
        <v>12</v>
      </c>
      <c r="G187" s="8" t="s">
        <v>11</v>
      </c>
      <c r="H187" s="11"/>
    </row>
    <row r="188" spans="1:8" ht="72" x14ac:dyDescent="0.3">
      <c r="A188" s="13">
        <v>51.2</v>
      </c>
      <c r="B188" s="15" t="s">
        <v>270</v>
      </c>
      <c r="C188" s="19" t="s">
        <v>271</v>
      </c>
      <c r="D188" s="16">
        <v>2840</v>
      </c>
      <c r="E188" s="15" t="s">
        <v>6</v>
      </c>
      <c r="F188" s="15" t="s">
        <v>9</v>
      </c>
      <c r="G188" s="15" t="s">
        <v>41</v>
      </c>
      <c r="H188" s="11"/>
    </row>
    <row r="189" spans="1:8" ht="72" x14ac:dyDescent="0.3">
      <c r="A189" s="13">
        <v>51.3</v>
      </c>
      <c r="B189" s="15" t="s">
        <v>272</v>
      </c>
      <c r="C189" s="19" t="s">
        <v>271</v>
      </c>
      <c r="D189" s="44">
        <v>6000</v>
      </c>
      <c r="E189" s="15" t="s">
        <v>6</v>
      </c>
      <c r="F189" s="15" t="s">
        <v>9</v>
      </c>
      <c r="G189" s="15" t="s">
        <v>41</v>
      </c>
      <c r="H189" s="11"/>
    </row>
    <row r="190" spans="1:8" ht="48" x14ac:dyDescent="0.3">
      <c r="A190" s="13">
        <v>51.4</v>
      </c>
      <c r="B190" s="15" t="s">
        <v>273</v>
      </c>
      <c r="C190" s="19" t="s">
        <v>271</v>
      </c>
      <c r="D190" s="44">
        <v>2600</v>
      </c>
      <c r="E190" s="15" t="s">
        <v>6</v>
      </c>
      <c r="F190" s="15" t="s">
        <v>9</v>
      </c>
      <c r="G190" s="15" t="s">
        <v>41</v>
      </c>
      <c r="H190" s="11"/>
    </row>
    <row r="191" spans="1:8" ht="48" x14ac:dyDescent="0.3">
      <c r="A191" s="13">
        <v>52</v>
      </c>
      <c r="B191" s="15" t="s">
        <v>274</v>
      </c>
      <c r="C191" s="15" t="s">
        <v>275</v>
      </c>
      <c r="D191" s="16"/>
      <c r="E191" s="16"/>
      <c r="F191" s="15"/>
      <c r="G191" s="15"/>
      <c r="H191" s="11"/>
    </row>
    <row r="192" spans="1:8" ht="48" x14ac:dyDescent="0.3">
      <c r="A192" s="13">
        <v>52.1</v>
      </c>
      <c r="B192" s="15" t="s">
        <v>87</v>
      </c>
      <c r="C192" s="15" t="s">
        <v>275</v>
      </c>
      <c r="D192" s="16">
        <v>9139.65</v>
      </c>
      <c r="E192" s="15" t="s">
        <v>6</v>
      </c>
      <c r="F192" s="15" t="s">
        <v>9</v>
      </c>
      <c r="G192" s="15" t="s">
        <v>22</v>
      </c>
      <c r="H192" s="11"/>
    </row>
    <row r="193" spans="1:8" ht="48" customHeight="1" x14ac:dyDescent="0.3">
      <c r="A193" s="21">
        <v>52.4</v>
      </c>
      <c r="B193" s="15" t="s">
        <v>276</v>
      </c>
      <c r="C193" s="15" t="s">
        <v>277</v>
      </c>
      <c r="D193" s="16">
        <v>2139.4499999999998</v>
      </c>
      <c r="E193" s="15" t="s">
        <v>6</v>
      </c>
      <c r="F193" s="15" t="s">
        <v>11</v>
      </c>
      <c r="G193" s="15" t="s">
        <v>11</v>
      </c>
      <c r="H193" s="11"/>
    </row>
    <row r="194" spans="1:8" ht="48" x14ac:dyDescent="0.3">
      <c r="A194" s="14" t="s">
        <v>532</v>
      </c>
      <c r="B194" s="15" t="s">
        <v>278</v>
      </c>
      <c r="C194" s="15" t="s">
        <v>279</v>
      </c>
      <c r="D194" s="16">
        <v>400</v>
      </c>
      <c r="E194" s="15" t="s">
        <v>6</v>
      </c>
      <c r="F194" s="15" t="s">
        <v>41</v>
      </c>
      <c r="G194" s="15" t="s">
        <v>41</v>
      </c>
      <c r="H194" s="11"/>
    </row>
    <row r="195" spans="1:8" ht="24" x14ac:dyDescent="0.3">
      <c r="A195" s="13">
        <v>55</v>
      </c>
      <c r="B195" s="15" t="s">
        <v>280</v>
      </c>
      <c r="C195" s="15" t="s">
        <v>281</v>
      </c>
      <c r="D195" s="16"/>
      <c r="E195" s="16"/>
      <c r="F195" s="15"/>
      <c r="G195" s="15"/>
      <c r="H195" s="11"/>
    </row>
    <row r="196" spans="1:8" ht="36" x14ac:dyDescent="0.3">
      <c r="A196" s="21">
        <v>55.2</v>
      </c>
      <c r="B196" s="15" t="s">
        <v>282</v>
      </c>
      <c r="C196" s="8" t="s">
        <v>283</v>
      </c>
      <c r="D196" s="18">
        <v>200</v>
      </c>
      <c r="E196" s="8" t="s">
        <v>6</v>
      </c>
      <c r="F196" s="8" t="s">
        <v>11</v>
      </c>
      <c r="G196" s="10" t="s">
        <v>11</v>
      </c>
      <c r="H196" s="11"/>
    </row>
    <row r="197" spans="1:8" ht="24" x14ac:dyDescent="0.3">
      <c r="A197" s="21">
        <v>55.3</v>
      </c>
      <c r="B197" s="52" t="s">
        <v>284</v>
      </c>
      <c r="C197" s="15" t="s">
        <v>285</v>
      </c>
      <c r="D197" s="16">
        <v>3300</v>
      </c>
      <c r="E197" s="15" t="s">
        <v>6</v>
      </c>
      <c r="F197" s="15" t="s">
        <v>41</v>
      </c>
      <c r="G197" s="15" t="s">
        <v>22</v>
      </c>
      <c r="H197" s="11"/>
    </row>
    <row r="198" spans="1:8" ht="24" x14ac:dyDescent="0.3">
      <c r="A198" s="21">
        <v>55.4</v>
      </c>
      <c r="B198" s="52" t="s">
        <v>286</v>
      </c>
      <c r="C198" s="15" t="s">
        <v>285</v>
      </c>
      <c r="D198" s="16">
        <v>1500</v>
      </c>
      <c r="E198" s="15" t="s">
        <v>6</v>
      </c>
      <c r="F198" s="15" t="s">
        <v>41</v>
      </c>
      <c r="G198" s="8" t="s">
        <v>22</v>
      </c>
      <c r="H198" s="11"/>
    </row>
    <row r="199" spans="1:8" ht="24" x14ac:dyDescent="0.3">
      <c r="A199" s="21">
        <v>55.5</v>
      </c>
      <c r="B199" s="52" t="s">
        <v>287</v>
      </c>
      <c r="C199" s="8" t="s">
        <v>285</v>
      </c>
      <c r="D199" s="16">
        <v>5300</v>
      </c>
      <c r="E199" s="15" t="s">
        <v>6</v>
      </c>
      <c r="F199" s="19" t="s">
        <v>41</v>
      </c>
      <c r="G199" s="5" t="s">
        <v>22</v>
      </c>
      <c r="H199" s="11"/>
    </row>
    <row r="200" spans="1:8" ht="36" x14ac:dyDescent="0.3">
      <c r="A200" s="21">
        <v>55.6</v>
      </c>
      <c r="B200" s="19" t="s">
        <v>288</v>
      </c>
      <c r="C200" s="8" t="s">
        <v>283</v>
      </c>
      <c r="D200" s="60">
        <v>250</v>
      </c>
      <c r="E200" s="52" t="s">
        <v>6</v>
      </c>
      <c r="F200" s="19" t="s">
        <v>41</v>
      </c>
      <c r="G200" s="5" t="s">
        <v>22</v>
      </c>
      <c r="H200" s="11"/>
    </row>
    <row r="201" spans="1:8" ht="48" x14ac:dyDescent="0.3">
      <c r="A201" s="21">
        <v>55.7</v>
      </c>
      <c r="B201" s="19" t="s">
        <v>289</v>
      </c>
      <c r="C201" s="8" t="s">
        <v>283</v>
      </c>
      <c r="D201" s="58">
        <v>200</v>
      </c>
      <c r="E201" s="57" t="s">
        <v>6</v>
      </c>
      <c r="F201" s="10" t="s">
        <v>22</v>
      </c>
      <c r="G201" s="5" t="s">
        <v>22</v>
      </c>
      <c r="H201" s="11"/>
    </row>
    <row r="202" spans="1:8" ht="36" x14ac:dyDescent="0.3">
      <c r="A202" s="21">
        <v>55.8</v>
      </c>
      <c r="B202" s="10" t="s">
        <v>288</v>
      </c>
      <c r="C202" s="8" t="s">
        <v>283</v>
      </c>
      <c r="D202" s="58">
        <v>250</v>
      </c>
      <c r="E202" s="8" t="s">
        <v>6</v>
      </c>
      <c r="F202" s="8" t="s">
        <v>22</v>
      </c>
      <c r="G202" s="63" t="s">
        <v>22</v>
      </c>
      <c r="H202" s="11"/>
    </row>
    <row r="203" spans="1:8" ht="48" x14ac:dyDescent="0.3">
      <c r="A203" s="21">
        <v>55.9</v>
      </c>
      <c r="B203" s="15" t="s">
        <v>290</v>
      </c>
      <c r="C203" s="8" t="s">
        <v>283</v>
      </c>
      <c r="D203" s="18">
        <v>250</v>
      </c>
      <c r="E203" s="8" t="s">
        <v>6</v>
      </c>
      <c r="F203" s="8" t="s">
        <v>7</v>
      </c>
      <c r="G203" s="8" t="s">
        <v>7</v>
      </c>
      <c r="H203" s="11"/>
    </row>
    <row r="204" spans="1:8" ht="24" x14ac:dyDescent="0.3">
      <c r="A204" s="45" t="s">
        <v>543</v>
      </c>
      <c r="B204" s="5" t="s">
        <v>542</v>
      </c>
      <c r="C204" s="5" t="s">
        <v>544</v>
      </c>
      <c r="D204" s="46">
        <v>166</v>
      </c>
      <c r="E204" s="5" t="s">
        <v>6</v>
      </c>
      <c r="F204" s="5" t="s">
        <v>7</v>
      </c>
      <c r="G204" s="5" t="s">
        <v>7</v>
      </c>
      <c r="H204" s="11"/>
    </row>
    <row r="205" spans="1:8" ht="24" x14ac:dyDescent="0.3">
      <c r="A205" s="13">
        <v>58</v>
      </c>
      <c r="B205" s="15" t="s">
        <v>291</v>
      </c>
      <c r="C205" s="15" t="s">
        <v>292</v>
      </c>
      <c r="D205" s="16"/>
      <c r="E205" s="16"/>
      <c r="F205" s="15"/>
      <c r="G205" s="15"/>
      <c r="H205" s="11"/>
    </row>
    <row r="206" spans="1:8" ht="24" x14ac:dyDescent="0.3">
      <c r="A206" s="13">
        <v>58.1</v>
      </c>
      <c r="B206" s="15" t="s">
        <v>88</v>
      </c>
      <c r="C206" s="15"/>
      <c r="D206" s="16" t="s">
        <v>293</v>
      </c>
      <c r="E206" s="16" t="s">
        <v>6</v>
      </c>
      <c r="F206" s="15" t="s">
        <v>9</v>
      </c>
      <c r="G206" s="15" t="s">
        <v>9</v>
      </c>
      <c r="H206" s="11"/>
    </row>
    <row r="207" spans="1:8" ht="36" x14ac:dyDescent="0.3">
      <c r="A207" s="13">
        <v>58.4</v>
      </c>
      <c r="B207" s="8" t="s">
        <v>294</v>
      </c>
      <c r="C207" s="10"/>
      <c r="D207" s="18">
        <v>3000</v>
      </c>
      <c r="E207" s="8" t="s">
        <v>6</v>
      </c>
      <c r="F207" s="8" t="s">
        <v>9</v>
      </c>
      <c r="G207" s="8" t="s">
        <v>9</v>
      </c>
      <c r="H207" s="11"/>
    </row>
    <row r="208" spans="1:8" ht="49.5" customHeight="1" x14ac:dyDescent="0.3">
      <c r="A208" s="92">
        <v>58.5</v>
      </c>
      <c r="B208" s="8" t="s">
        <v>295</v>
      </c>
      <c r="C208" s="15" t="s">
        <v>292</v>
      </c>
      <c r="D208" s="18">
        <v>6600</v>
      </c>
      <c r="E208" s="8" t="s">
        <v>6</v>
      </c>
      <c r="F208" s="8" t="s">
        <v>41</v>
      </c>
      <c r="G208" s="8" t="s">
        <v>41</v>
      </c>
      <c r="H208" s="11"/>
    </row>
    <row r="209" spans="1:8" ht="24" x14ac:dyDescent="0.3">
      <c r="A209" s="13">
        <v>58.6</v>
      </c>
      <c r="B209" s="15" t="s">
        <v>296</v>
      </c>
      <c r="C209" s="15" t="s">
        <v>292</v>
      </c>
      <c r="D209" s="16">
        <v>9600</v>
      </c>
      <c r="E209" s="19" t="s">
        <v>6</v>
      </c>
      <c r="F209" s="15" t="s">
        <v>41</v>
      </c>
      <c r="G209" s="15" t="s">
        <v>41</v>
      </c>
      <c r="H209" s="11"/>
    </row>
    <row r="210" spans="1:8" x14ac:dyDescent="0.3">
      <c r="A210" s="13">
        <v>59</v>
      </c>
      <c r="B210" s="19" t="s">
        <v>297</v>
      </c>
      <c r="C210" s="15" t="s">
        <v>89</v>
      </c>
      <c r="D210" s="60"/>
      <c r="E210" s="16"/>
      <c r="F210" s="15"/>
      <c r="G210" s="15"/>
      <c r="H210" s="11"/>
    </row>
    <row r="211" spans="1:8" ht="36" x14ac:dyDescent="0.3">
      <c r="A211" s="7">
        <v>59.1</v>
      </c>
      <c r="B211" s="10" t="s">
        <v>298</v>
      </c>
      <c r="C211" s="8" t="s">
        <v>89</v>
      </c>
      <c r="D211" s="58">
        <v>34302.400000000001</v>
      </c>
      <c r="E211" s="8" t="s">
        <v>6</v>
      </c>
      <c r="F211" s="8" t="s">
        <v>22</v>
      </c>
      <c r="G211" s="8" t="s">
        <v>22</v>
      </c>
      <c r="H211" s="11"/>
    </row>
    <row r="212" spans="1:8" x14ac:dyDescent="0.3">
      <c r="A212" s="92">
        <v>59.2</v>
      </c>
      <c r="B212" s="15" t="s">
        <v>90</v>
      </c>
      <c r="C212" s="15" t="s">
        <v>89</v>
      </c>
      <c r="D212" s="16">
        <v>8304.0400000000009</v>
      </c>
      <c r="E212" s="15" t="s">
        <v>6</v>
      </c>
      <c r="F212" s="15" t="s">
        <v>9</v>
      </c>
      <c r="G212" s="15" t="s">
        <v>9</v>
      </c>
      <c r="H212" s="11"/>
    </row>
    <row r="213" spans="1:8" ht="36" x14ac:dyDescent="0.3">
      <c r="A213" s="21">
        <v>59.3</v>
      </c>
      <c r="B213" s="97" t="s">
        <v>531</v>
      </c>
      <c r="C213" s="8" t="s">
        <v>89</v>
      </c>
      <c r="D213" s="16">
        <v>75580</v>
      </c>
      <c r="E213" s="15" t="s">
        <v>6</v>
      </c>
      <c r="F213" s="15" t="s">
        <v>22</v>
      </c>
      <c r="G213" s="15" t="s">
        <v>7</v>
      </c>
      <c r="H213" s="11"/>
    </row>
    <row r="214" spans="1:8" ht="48" x14ac:dyDescent="0.3">
      <c r="A214" s="14">
        <v>59.4</v>
      </c>
      <c r="B214" s="15" t="s">
        <v>299</v>
      </c>
      <c r="C214" s="15" t="s">
        <v>300</v>
      </c>
      <c r="D214" s="16">
        <v>231.95</v>
      </c>
      <c r="E214" s="15" t="s">
        <v>6</v>
      </c>
      <c r="F214" s="15" t="s">
        <v>22</v>
      </c>
      <c r="G214" s="15" t="s">
        <v>7</v>
      </c>
      <c r="H214" s="11"/>
    </row>
    <row r="215" spans="1:8" ht="24" x14ac:dyDescent="0.3">
      <c r="A215" s="7">
        <v>60</v>
      </c>
      <c r="B215" s="98" t="s">
        <v>301</v>
      </c>
      <c r="C215" s="98" t="s">
        <v>302</v>
      </c>
      <c r="D215" s="18"/>
      <c r="E215" s="18"/>
      <c r="F215" s="8"/>
      <c r="G215" s="8"/>
      <c r="H215" s="11"/>
    </row>
    <row r="216" spans="1:8" ht="63.75" customHeight="1" x14ac:dyDescent="0.3">
      <c r="A216" s="13">
        <v>60.1</v>
      </c>
      <c r="B216" s="15" t="s">
        <v>303</v>
      </c>
      <c r="C216" s="15" t="s">
        <v>302</v>
      </c>
      <c r="D216" s="16">
        <v>5280</v>
      </c>
      <c r="E216" s="15" t="s">
        <v>6</v>
      </c>
      <c r="F216" s="15" t="s">
        <v>22</v>
      </c>
      <c r="G216" s="15" t="s">
        <v>22</v>
      </c>
      <c r="H216" s="11"/>
    </row>
    <row r="217" spans="1:8" ht="24" x14ac:dyDescent="0.3">
      <c r="A217" s="42">
        <v>60.2</v>
      </c>
      <c r="B217" s="43" t="s">
        <v>91</v>
      </c>
      <c r="C217" s="15" t="s">
        <v>302</v>
      </c>
      <c r="D217" s="44">
        <v>2640</v>
      </c>
      <c r="E217" s="43" t="s">
        <v>6</v>
      </c>
      <c r="F217" s="43" t="s">
        <v>9</v>
      </c>
      <c r="G217" s="43" t="s">
        <v>9</v>
      </c>
      <c r="H217" s="11"/>
    </row>
    <row r="218" spans="1:8" ht="36" x14ac:dyDescent="0.3">
      <c r="A218" s="21">
        <v>61</v>
      </c>
      <c r="B218" s="5" t="s">
        <v>304</v>
      </c>
      <c r="C218" s="5" t="s">
        <v>305</v>
      </c>
      <c r="D218" s="16"/>
      <c r="E218" s="15"/>
      <c r="F218" s="15"/>
      <c r="G218" s="15"/>
      <c r="H218" s="11"/>
    </row>
    <row r="219" spans="1:8" ht="24" x14ac:dyDescent="0.3">
      <c r="A219" s="92">
        <v>61.1</v>
      </c>
      <c r="B219" s="8" t="s">
        <v>306</v>
      </c>
      <c r="C219" s="31" t="s">
        <v>307</v>
      </c>
      <c r="D219" s="18">
        <v>180</v>
      </c>
      <c r="E219" s="8" t="s">
        <v>6</v>
      </c>
      <c r="F219" s="8" t="s">
        <v>9</v>
      </c>
      <c r="G219" s="8" t="s">
        <v>9</v>
      </c>
      <c r="H219" s="11"/>
    </row>
    <row r="220" spans="1:8" ht="36" x14ac:dyDescent="0.3">
      <c r="A220" s="53">
        <v>61.7</v>
      </c>
      <c r="B220" s="57" t="s">
        <v>308</v>
      </c>
      <c r="C220" s="8" t="s">
        <v>305</v>
      </c>
      <c r="D220" s="99">
        <f>877.1+2.18</f>
        <v>879.28</v>
      </c>
      <c r="E220" s="8" t="s">
        <v>6</v>
      </c>
      <c r="F220" s="8" t="s">
        <v>12</v>
      </c>
      <c r="G220" s="8" t="s">
        <v>11</v>
      </c>
      <c r="H220" s="11"/>
    </row>
    <row r="221" spans="1:8" ht="24" x14ac:dyDescent="0.3">
      <c r="A221" s="13">
        <v>61.8</v>
      </c>
      <c r="B221" s="15" t="s">
        <v>309</v>
      </c>
      <c r="C221" s="15" t="s">
        <v>310</v>
      </c>
      <c r="D221" s="16">
        <v>800</v>
      </c>
      <c r="E221" s="15" t="s">
        <v>6</v>
      </c>
      <c r="F221" s="15" t="s">
        <v>41</v>
      </c>
      <c r="G221" s="15" t="s">
        <v>41</v>
      </c>
      <c r="H221" s="11"/>
    </row>
    <row r="222" spans="1:8" ht="24" x14ac:dyDescent="0.3">
      <c r="A222" s="13">
        <v>61.9</v>
      </c>
      <c r="B222" s="15" t="s">
        <v>311</v>
      </c>
      <c r="C222" s="15" t="s">
        <v>310</v>
      </c>
      <c r="D222" s="16">
        <v>72</v>
      </c>
      <c r="E222" s="15" t="s">
        <v>6</v>
      </c>
      <c r="F222" s="15" t="s">
        <v>41</v>
      </c>
      <c r="G222" s="15" t="s">
        <v>41</v>
      </c>
      <c r="H222" s="11"/>
    </row>
    <row r="223" spans="1:8" x14ac:dyDescent="0.3">
      <c r="A223" s="13" t="s">
        <v>312</v>
      </c>
      <c r="B223" s="15" t="s">
        <v>313</v>
      </c>
      <c r="C223" s="82" t="s">
        <v>314</v>
      </c>
      <c r="D223" s="16">
        <v>200</v>
      </c>
      <c r="E223" s="15" t="s">
        <v>6</v>
      </c>
      <c r="F223" s="15" t="s">
        <v>41</v>
      </c>
      <c r="G223" s="15" t="s">
        <v>22</v>
      </c>
      <c r="H223" s="11"/>
    </row>
    <row r="224" spans="1:8" ht="24" x14ac:dyDescent="0.3">
      <c r="A224" s="13">
        <v>61.11</v>
      </c>
      <c r="B224" s="15" t="s">
        <v>315</v>
      </c>
      <c r="C224" s="15" t="s">
        <v>316</v>
      </c>
      <c r="D224" s="16">
        <v>125</v>
      </c>
      <c r="E224" s="15" t="s">
        <v>6</v>
      </c>
      <c r="F224" s="15" t="s">
        <v>22</v>
      </c>
      <c r="G224" s="15" t="s">
        <v>22</v>
      </c>
      <c r="H224" s="11"/>
    </row>
    <row r="225" spans="1:8" ht="24" x14ac:dyDescent="0.3">
      <c r="A225" s="13">
        <v>61.12</v>
      </c>
      <c r="B225" s="15" t="s">
        <v>317</v>
      </c>
      <c r="C225" s="15" t="s">
        <v>316</v>
      </c>
      <c r="D225" s="16">
        <v>1000</v>
      </c>
      <c r="E225" s="15" t="s">
        <v>6</v>
      </c>
      <c r="F225" s="15" t="s">
        <v>318</v>
      </c>
      <c r="G225" s="15" t="s">
        <v>22</v>
      </c>
      <c r="H225" s="11"/>
    </row>
    <row r="226" spans="1:8" x14ac:dyDescent="0.3">
      <c r="A226" s="13">
        <v>61.13</v>
      </c>
      <c r="B226" s="15" t="s">
        <v>319</v>
      </c>
      <c r="C226" s="82" t="s">
        <v>314</v>
      </c>
      <c r="D226" s="16">
        <v>150</v>
      </c>
      <c r="E226" s="15" t="s">
        <v>6</v>
      </c>
      <c r="F226" s="15" t="s">
        <v>318</v>
      </c>
      <c r="G226" s="15" t="s">
        <v>22</v>
      </c>
      <c r="H226" s="11"/>
    </row>
    <row r="227" spans="1:8" ht="24" x14ac:dyDescent="0.3">
      <c r="A227" s="13">
        <v>61.14</v>
      </c>
      <c r="B227" s="15" t="s">
        <v>320</v>
      </c>
      <c r="C227" s="15" t="s">
        <v>316</v>
      </c>
      <c r="D227" s="16">
        <v>750</v>
      </c>
      <c r="E227" s="15" t="s">
        <v>6</v>
      </c>
      <c r="F227" s="15" t="s">
        <v>22</v>
      </c>
      <c r="G227" s="15" t="s">
        <v>7</v>
      </c>
      <c r="H227" s="11"/>
    </row>
    <row r="228" spans="1:8" ht="24" x14ac:dyDescent="0.3">
      <c r="A228" s="42">
        <v>61.15</v>
      </c>
      <c r="B228" s="63" t="s">
        <v>321</v>
      </c>
      <c r="C228" s="15" t="s">
        <v>310</v>
      </c>
      <c r="D228" s="44">
        <v>610</v>
      </c>
      <c r="E228" s="43" t="s">
        <v>6</v>
      </c>
      <c r="F228" s="43" t="s">
        <v>7</v>
      </c>
      <c r="G228" s="43" t="s">
        <v>7</v>
      </c>
      <c r="H228" s="11"/>
    </row>
    <row r="229" spans="1:8" ht="24" x14ac:dyDescent="0.3">
      <c r="A229" s="42">
        <v>62</v>
      </c>
      <c r="B229" s="43" t="s">
        <v>322</v>
      </c>
      <c r="C229" s="43" t="s">
        <v>323</v>
      </c>
      <c r="D229" s="44"/>
      <c r="E229" s="44"/>
      <c r="F229" s="43"/>
      <c r="G229" s="43"/>
      <c r="H229" s="11"/>
    </row>
    <row r="230" spans="1:8" ht="24" x14ac:dyDescent="0.3">
      <c r="A230" s="13">
        <v>62.1</v>
      </c>
      <c r="B230" s="15" t="s">
        <v>324</v>
      </c>
      <c r="C230" s="5" t="s">
        <v>323</v>
      </c>
      <c r="D230" s="16">
        <v>2600</v>
      </c>
      <c r="E230" s="15" t="s">
        <v>6</v>
      </c>
      <c r="F230" s="15" t="s">
        <v>9</v>
      </c>
      <c r="G230" s="15" t="s">
        <v>10</v>
      </c>
      <c r="H230" s="11"/>
    </row>
    <row r="231" spans="1:8" ht="24" x14ac:dyDescent="0.3">
      <c r="A231" s="13">
        <v>63</v>
      </c>
      <c r="B231" s="15" t="s">
        <v>325</v>
      </c>
      <c r="C231" s="15" t="s">
        <v>326</v>
      </c>
      <c r="D231" s="16"/>
      <c r="E231" s="16"/>
      <c r="F231" s="15"/>
      <c r="G231" s="15"/>
      <c r="H231" s="11"/>
    </row>
    <row r="232" spans="1:8" ht="24" x14ac:dyDescent="0.3">
      <c r="A232" s="13">
        <v>63.1</v>
      </c>
      <c r="B232" s="15" t="s">
        <v>94</v>
      </c>
      <c r="C232" s="15" t="s">
        <v>326</v>
      </c>
      <c r="D232" s="16">
        <v>600</v>
      </c>
      <c r="E232" s="15" t="s">
        <v>6</v>
      </c>
      <c r="F232" s="15" t="s">
        <v>9</v>
      </c>
      <c r="G232" s="15" t="s">
        <v>10</v>
      </c>
      <c r="H232" s="11"/>
    </row>
    <row r="233" spans="1:8" ht="63.75" customHeight="1" x14ac:dyDescent="0.3">
      <c r="A233" s="13">
        <v>63.3</v>
      </c>
      <c r="B233" s="100" t="s">
        <v>327</v>
      </c>
      <c r="C233" s="15" t="s">
        <v>328</v>
      </c>
      <c r="D233" s="16">
        <v>25736</v>
      </c>
      <c r="E233" s="15" t="s">
        <v>6</v>
      </c>
      <c r="F233" s="15" t="s">
        <v>22</v>
      </c>
      <c r="G233" s="15" t="s">
        <v>10</v>
      </c>
      <c r="H233" s="11"/>
    </row>
    <row r="234" spans="1:8" ht="48" x14ac:dyDescent="0.3">
      <c r="A234" s="13">
        <v>63.4</v>
      </c>
      <c r="B234" s="5" t="s">
        <v>329</v>
      </c>
      <c r="C234" s="31" t="s">
        <v>285</v>
      </c>
      <c r="D234" s="18">
        <v>4428</v>
      </c>
      <c r="E234" s="8" t="s">
        <v>6</v>
      </c>
      <c r="F234" s="8" t="s">
        <v>9</v>
      </c>
      <c r="G234" s="8" t="s">
        <v>41</v>
      </c>
      <c r="H234" s="11"/>
    </row>
    <row r="235" spans="1:8" ht="36" x14ac:dyDescent="0.3">
      <c r="A235" s="21">
        <v>63.5</v>
      </c>
      <c r="B235" s="15" t="s">
        <v>330</v>
      </c>
      <c r="C235" s="15"/>
      <c r="D235" s="16">
        <v>5000</v>
      </c>
      <c r="E235" s="15" t="s">
        <v>149</v>
      </c>
      <c r="F235" s="15" t="s">
        <v>9</v>
      </c>
      <c r="G235" s="15" t="s">
        <v>9</v>
      </c>
      <c r="H235" s="11"/>
    </row>
    <row r="236" spans="1:8" ht="24" x14ac:dyDescent="0.3">
      <c r="A236" s="13">
        <v>64</v>
      </c>
      <c r="B236" s="15" t="s">
        <v>331</v>
      </c>
      <c r="C236" s="15" t="s">
        <v>512</v>
      </c>
      <c r="D236" s="16"/>
      <c r="E236" s="16"/>
      <c r="F236" s="15"/>
      <c r="G236" s="15"/>
      <c r="H236" s="11"/>
    </row>
    <row r="237" spans="1:8" ht="96" x14ac:dyDescent="0.3">
      <c r="A237" s="13">
        <v>64.099999999999994</v>
      </c>
      <c r="B237" s="101" t="s">
        <v>332</v>
      </c>
      <c r="C237" s="5" t="s">
        <v>333</v>
      </c>
      <c r="D237" s="16">
        <v>52100</v>
      </c>
      <c r="E237" s="15" t="s">
        <v>6</v>
      </c>
      <c r="F237" s="15" t="s">
        <v>22</v>
      </c>
      <c r="G237" s="15" t="s">
        <v>10</v>
      </c>
      <c r="H237" s="11"/>
    </row>
    <row r="238" spans="1:8" ht="48" x14ac:dyDescent="0.3">
      <c r="A238" s="13">
        <v>64.099999999999994</v>
      </c>
      <c r="B238" s="5" t="s">
        <v>334</v>
      </c>
      <c r="C238" s="5" t="s">
        <v>333</v>
      </c>
      <c r="D238" s="16">
        <v>11400</v>
      </c>
      <c r="E238" s="15" t="s">
        <v>6</v>
      </c>
      <c r="F238" s="15" t="s">
        <v>9</v>
      </c>
      <c r="G238" s="15" t="s">
        <v>41</v>
      </c>
      <c r="H238" s="11"/>
    </row>
    <row r="239" spans="1:8" ht="24" x14ac:dyDescent="0.3">
      <c r="A239" s="7">
        <v>65</v>
      </c>
      <c r="B239" s="8" t="s">
        <v>335</v>
      </c>
      <c r="C239" s="8" t="s">
        <v>336</v>
      </c>
      <c r="D239" s="18"/>
      <c r="E239" s="18"/>
      <c r="F239" s="8"/>
      <c r="G239" s="8"/>
      <c r="H239" s="11"/>
    </row>
    <row r="240" spans="1:8" x14ac:dyDescent="0.3">
      <c r="A240" s="13">
        <v>65.099999999999994</v>
      </c>
      <c r="B240" s="15" t="s">
        <v>95</v>
      </c>
      <c r="C240" s="15"/>
      <c r="D240" s="16">
        <v>84000</v>
      </c>
      <c r="E240" s="15" t="s">
        <v>6</v>
      </c>
      <c r="F240" s="15" t="s">
        <v>22</v>
      </c>
      <c r="G240" s="15" t="s">
        <v>10</v>
      </c>
      <c r="H240" s="11"/>
    </row>
    <row r="241" spans="1:8" x14ac:dyDescent="0.3">
      <c r="A241" s="7">
        <v>67</v>
      </c>
      <c r="B241" s="8" t="s">
        <v>337</v>
      </c>
      <c r="C241" s="8" t="s">
        <v>338</v>
      </c>
      <c r="D241" s="18"/>
      <c r="E241" s="18"/>
      <c r="F241" s="8"/>
      <c r="G241" s="8"/>
      <c r="H241" s="11"/>
    </row>
    <row r="242" spans="1:8" ht="36" x14ac:dyDescent="0.3">
      <c r="A242" s="13">
        <v>67.099999999999994</v>
      </c>
      <c r="B242" s="15" t="s">
        <v>339</v>
      </c>
      <c r="C242" s="15" t="s">
        <v>338</v>
      </c>
      <c r="D242" s="16">
        <v>880</v>
      </c>
      <c r="E242" s="15" t="s">
        <v>6</v>
      </c>
      <c r="F242" s="15" t="s">
        <v>22</v>
      </c>
      <c r="G242" s="15" t="s">
        <v>10</v>
      </c>
      <c r="H242" s="11"/>
    </row>
    <row r="243" spans="1:8" ht="24" x14ac:dyDescent="0.3">
      <c r="A243" s="13">
        <v>67.2</v>
      </c>
      <c r="B243" s="15" t="s">
        <v>340</v>
      </c>
      <c r="C243" s="15" t="s">
        <v>338</v>
      </c>
      <c r="D243" s="16">
        <v>440</v>
      </c>
      <c r="E243" s="15" t="s">
        <v>6</v>
      </c>
      <c r="F243" s="15" t="s">
        <v>9</v>
      </c>
      <c r="G243" s="15" t="s">
        <v>41</v>
      </c>
      <c r="H243" s="11"/>
    </row>
    <row r="244" spans="1:8" x14ac:dyDescent="0.3">
      <c r="A244" s="7">
        <v>68</v>
      </c>
      <c r="B244" s="8" t="s">
        <v>92</v>
      </c>
      <c r="C244" s="8" t="s">
        <v>513</v>
      </c>
      <c r="D244" s="18"/>
      <c r="E244" s="8"/>
      <c r="F244" s="8"/>
      <c r="G244" s="8"/>
      <c r="H244" s="11"/>
    </row>
    <row r="245" spans="1:8" ht="36" x14ac:dyDescent="0.3">
      <c r="A245" s="45">
        <v>68.099999999999994</v>
      </c>
      <c r="B245" s="5" t="s">
        <v>341</v>
      </c>
      <c r="C245" s="5" t="s">
        <v>513</v>
      </c>
      <c r="D245" s="46">
        <v>10980</v>
      </c>
      <c r="E245" s="5" t="s">
        <v>6</v>
      </c>
      <c r="F245" s="5" t="s">
        <v>22</v>
      </c>
      <c r="G245" s="5" t="s">
        <v>10</v>
      </c>
      <c r="H245" s="11"/>
    </row>
    <row r="246" spans="1:8" s="48" customFormat="1" ht="24" x14ac:dyDescent="0.3">
      <c r="A246" s="45">
        <v>68.2</v>
      </c>
      <c r="B246" s="5" t="s">
        <v>342</v>
      </c>
      <c r="C246" s="5" t="s">
        <v>513</v>
      </c>
      <c r="D246" s="46">
        <v>8517.36</v>
      </c>
      <c r="E246" s="5" t="s">
        <v>6</v>
      </c>
      <c r="F246" s="5" t="s">
        <v>22</v>
      </c>
      <c r="G246" s="5" t="s">
        <v>10</v>
      </c>
      <c r="H246" s="47"/>
    </row>
    <row r="247" spans="1:8" s="48" customFormat="1" ht="24" x14ac:dyDescent="0.3">
      <c r="A247" s="45">
        <v>68.3</v>
      </c>
      <c r="B247" s="5" t="s">
        <v>343</v>
      </c>
      <c r="C247" s="5" t="s">
        <v>344</v>
      </c>
      <c r="D247" s="46">
        <v>4240</v>
      </c>
      <c r="E247" s="5" t="s">
        <v>6</v>
      </c>
      <c r="F247" s="5" t="s">
        <v>9</v>
      </c>
      <c r="G247" s="5" t="s">
        <v>9</v>
      </c>
      <c r="H247" s="47"/>
    </row>
    <row r="248" spans="1:8" ht="24" x14ac:dyDescent="0.3">
      <c r="A248" s="45">
        <v>68.400000000000006</v>
      </c>
      <c r="B248" s="5" t="s">
        <v>93</v>
      </c>
      <c r="C248" s="5" t="s">
        <v>344</v>
      </c>
      <c r="D248" s="46">
        <v>2800</v>
      </c>
      <c r="E248" s="5" t="s">
        <v>6</v>
      </c>
      <c r="F248" s="5" t="s">
        <v>9</v>
      </c>
      <c r="G248" s="5" t="s">
        <v>9</v>
      </c>
      <c r="H248" s="11"/>
    </row>
    <row r="249" spans="1:8" ht="24" x14ac:dyDescent="0.3">
      <c r="A249" s="45">
        <v>68.5</v>
      </c>
      <c r="B249" s="5" t="s">
        <v>345</v>
      </c>
      <c r="C249" s="5" t="s">
        <v>344</v>
      </c>
      <c r="D249" s="46">
        <v>1272</v>
      </c>
      <c r="E249" s="5" t="s">
        <v>6</v>
      </c>
      <c r="F249" s="5" t="s">
        <v>125</v>
      </c>
      <c r="G249" s="5" t="s">
        <v>41</v>
      </c>
      <c r="H249" s="11"/>
    </row>
    <row r="250" spans="1:8" ht="24" x14ac:dyDescent="0.3">
      <c r="A250" s="45">
        <v>68.599999999999994</v>
      </c>
      <c r="B250" s="5" t="s">
        <v>346</v>
      </c>
      <c r="C250" s="5" t="s">
        <v>552</v>
      </c>
      <c r="D250" s="46">
        <v>9000</v>
      </c>
      <c r="E250" s="5" t="s">
        <v>6</v>
      </c>
      <c r="F250" s="5" t="s">
        <v>7</v>
      </c>
      <c r="G250" s="5" t="s">
        <v>7</v>
      </c>
      <c r="H250" s="11"/>
    </row>
    <row r="251" spans="1:8" ht="36" x14ac:dyDescent="0.3">
      <c r="A251" s="45">
        <v>68.7</v>
      </c>
      <c r="B251" s="5" t="s">
        <v>521</v>
      </c>
      <c r="C251" s="5" t="s">
        <v>344</v>
      </c>
      <c r="D251" s="46">
        <v>1112</v>
      </c>
      <c r="E251" s="5" t="s">
        <v>6</v>
      </c>
      <c r="F251" s="5" t="s">
        <v>7</v>
      </c>
      <c r="G251" s="5" t="s">
        <v>7</v>
      </c>
      <c r="H251" s="11"/>
    </row>
    <row r="252" spans="1:8" s="3" customFormat="1" ht="24" x14ac:dyDescent="0.3">
      <c r="A252" s="45">
        <v>69</v>
      </c>
      <c r="B252" s="117" t="s">
        <v>347</v>
      </c>
      <c r="C252" s="117" t="s">
        <v>348</v>
      </c>
      <c r="D252" s="46"/>
      <c r="E252" s="5"/>
      <c r="F252" s="5"/>
      <c r="G252" s="5"/>
      <c r="H252" s="11"/>
    </row>
    <row r="253" spans="1:8" ht="48" x14ac:dyDescent="0.3">
      <c r="A253" s="14">
        <v>69.099999999999994</v>
      </c>
      <c r="B253" s="52" t="s">
        <v>349</v>
      </c>
      <c r="C253" s="63" t="s">
        <v>350</v>
      </c>
      <c r="D253" s="51">
        <v>56018.5</v>
      </c>
      <c r="E253" s="43" t="s">
        <v>6</v>
      </c>
      <c r="F253" s="52" t="s">
        <v>9</v>
      </c>
      <c r="G253" s="5" t="s">
        <v>10</v>
      </c>
      <c r="H253" s="11"/>
    </row>
    <row r="254" spans="1:8" ht="48" x14ac:dyDescent="0.3">
      <c r="A254" s="7">
        <v>73</v>
      </c>
      <c r="B254" s="8" t="s">
        <v>352</v>
      </c>
      <c r="C254" s="8" t="s">
        <v>353</v>
      </c>
      <c r="D254" s="18"/>
      <c r="E254" s="8"/>
      <c r="F254" s="8"/>
      <c r="G254" s="63"/>
      <c r="H254" s="11"/>
    </row>
    <row r="255" spans="1:8" ht="48" x14ac:dyDescent="0.3">
      <c r="A255" s="7">
        <v>73.099999999999994</v>
      </c>
      <c r="B255" s="8" t="s">
        <v>354</v>
      </c>
      <c r="C255" s="8" t="s">
        <v>353</v>
      </c>
      <c r="D255" s="18">
        <f>8880+5720</f>
        <v>14600</v>
      </c>
      <c r="E255" s="8" t="s">
        <v>6</v>
      </c>
      <c r="F255" s="8" t="s">
        <v>9</v>
      </c>
      <c r="G255" s="8" t="s">
        <v>41</v>
      </c>
      <c r="H255" s="11"/>
    </row>
    <row r="256" spans="1:8" ht="48" x14ac:dyDescent="0.3">
      <c r="A256" s="7">
        <v>73.2</v>
      </c>
      <c r="B256" s="8" t="s">
        <v>354</v>
      </c>
      <c r="C256" s="8" t="s">
        <v>353</v>
      </c>
      <c r="D256" s="18">
        <v>11440</v>
      </c>
      <c r="E256" s="8" t="s">
        <v>6</v>
      </c>
      <c r="F256" s="8" t="s">
        <v>11</v>
      </c>
      <c r="G256" s="8" t="s">
        <v>11</v>
      </c>
      <c r="H256" s="11"/>
    </row>
    <row r="257" spans="1:8" ht="24" x14ac:dyDescent="0.3">
      <c r="A257" s="13">
        <v>74</v>
      </c>
      <c r="B257" s="19" t="s">
        <v>355</v>
      </c>
      <c r="C257" s="15" t="s">
        <v>356</v>
      </c>
      <c r="D257" s="82"/>
      <c r="E257" s="82"/>
      <c r="F257" s="82"/>
      <c r="G257" s="82"/>
      <c r="H257" s="11"/>
    </row>
    <row r="258" spans="1:8" ht="36" x14ac:dyDescent="0.3">
      <c r="A258" s="7">
        <v>74.099999999999994</v>
      </c>
      <c r="B258" s="8" t="s">
        <v>357</v>
      </c>
      <c r="C258" s="8" t="s">
        <v>356</v>
      </c>
      <c r="D258" s="56">
        <v>3400</v>
      </c>
      <c r="E258" s="63" t="s">
        <v>6</v>
      </c>
      <c r="F258" s="63" t="s">
        <v>9</v>
      </c>
      <c r="G258" s="63" t="s">
        <v>9</v>
      </c>
      <c r="H258" s="11"/>
    </row>
    <row r="259" spans="1:8" ht="120" x14ac:dyDescent="0.3">
      <c r="A259" s="7" t="s">
        <v>358</v>
      </c>
      <c r="B259" s="8" t="s">
        <v>359</v>
      </c>
      <c r="C259" s="8" t="s">
        <v>356</v>
      </c>
      <c r="D259" s="18">
        <v>17562</v>
      </c>
      <c r="E259" s="8" t="s">
        <v>246</v>
      </c>
      <c r="F259" s="8" t="s">
        <v>125</v>
      </c>
      <c r="G259" s="8" t="s">
        <v>41</v>
      </c>
      <c r="H259" s="11"/>
    </row>
    <row r="260" spans="1:8" ht="24" x14ac:dyDescent="0.3">
      <c r="A260" s="13">
        <v>74.3</v>
      </c>
      <c r="B260" s="15" t="s">
        <v>360</v>
      </c>
      <c r="C260" s="8" t="s">
        <v>356</v>
      </c>
      <c r="D260" s="16">
        <v>7135</v>
      </c>
      <c r="E260" s="15" t="s">
        <v>6</v>
      </c>
      <c r="F260" s="8" t="s">
        <v>41</v>
      </c>
      <c r="G260" s="8" t="s">
        <v>41</v>
      </c>
      <c r="H260" s="11"/>
    </row>
    <row r="261" spans="1:8" ht="24" x14ac:dyDescent="0.3">
      <c r="A261" s="13">
        <v>74.400000000000006</v>
      </c>
      <c r="B261" s="15" t="s">
        <v>361</v>
      </c>
      <c r="C261" s="8" t="s">
        <v>356</v>
      </c>
      <c r="D261" s="16">
        <v>2400</v>
      </c>
      <c r="E261" s="15" t="s">
        <v>6</v>
      </c>
      <c r="F261" s="8" t="s">
        <v>41</v>
      </c>
      <c r="G261" s="8" t="s">
        <v>41</v>
      </c>
      <c r="H261" s="11"/>
    </row>
    <row r="262" spans="1:8" ht="24" x14ac:dyDescent="0.3">
      <c r="A262" s="13">
        <v>74.5</v>
      </c>
      <c r="B262" s="15" t="s">
        <v>362</v>
      </c>
      <c r="C262" s="8" t="s">
        <v>356</v>
      </c>
      <c r="D262" s="16">
        <v>3700</v>
      </c>
      <c r="E262" s="15" t="s">
        <v>6</v>
      </c>
      <c r="F262" s="8" t="s">
        <v>41</v>
      </c>
      <c r="G262" s="8" t="s">
        <v>41</v>
      </c>
      <c r="H262" s="11"/>
    </row>
    <row r="263" spans="1:8" ht="24" x14ac:dyDescent="0.3">
      <c r="A263" s="13">
        <v>74.5</v>
      </c>
      <c r="B263" s="15" t="s">
        <v>363</v>
      </c>
      <c r="C263" s="8" t="s">
        <v>356</v>
      </c>
      <c r="D263" s="16">
        <v>1250</v>
      </c>
      <c r="E263" s="15" t="s">
        <v>6</v>
      </c>
      <c r="F263" s="8" t="s">
        <v>41</v>
      </c>
      <c r="G263" s="8" t="s">
        <v>41</v>
      </c>
      <c r="H263" s="11"/>
    </row>
    <row r="264" spans="1:8" ht="24" x14ac:dyDescent="0.3">
      <c r="A264" s="13">
        <v>74.599999999999994</v>
      </c>
      <c r="B264" s="15" t="s">
        <v>364</v>
      </c>
      <c r="C264" s="8" t="s">
        <v>356</v>
      </c>
      <c r="D264" s="16">
        <v>15400</v>
      </c>
      <c r="E264" s="15" t="s">
        <v>6</v>
      </c>
      <c r="F264" s="8" t="s">
        <v>41</v>
      </c>
      <c r="G264" s="8" t="s">
        <v>41</v>
      </c>
      <c r="H264" s="11"/>
    </row>
    <row r="265" spans="1:8" ht="24" x14ac:dyDescent="0.3">
      <c r="A265" s="13">
        <v>74.7</v>
      </c>
      <c r="B265" s="15" t="s">
        <v>365</v>
      </c>
      <c r="C265" s="8" t="s">
        <v>356</v>
      </c>
      <c r="D265" s="16">
        <v>1077.6300000000001</v>
      </c>
      <c r="E265" s="15" t="s">
        <v>366</v>
      </c>
      <c r="F265" s="8" t="s">
        <v>41</v>
      </c>
      <c r="G265" s="8" t="s">
        <v>41</v>
      </c>
      <c r="H265" s="11"/>
    </row>
    <row r="266" spans="1:8" ht="24" x14ac:dyDescent="0.3">
      <c r="A266" s="13">
        <v>74.8</v>
      </c>
      <c r="B266" s="15" t="s">
        <v>365</v>
      </c>
      <c r="C266" s="8" t="s">
        <v>356</v>
      </c>
      <c r="D266" s="16">
        <v>687</v>
      </c>
      <c r="E266" s="15" t="s">
        <v>367</v>
      </c>
      <c r="F266" s="8" t="s">
        <v>41</v>
      </c>
      <c r="G266" s="8" t="s">
        <v>41</v>
      </c>
      <c r="H266" s="11"/>
    </row>
    <row r="267" spans="1:8" ht="24" x14ac:dyDescent="0.3">
      <c r="A267" s="13">
        <v>74.900000000000006</v>
      </c>
      <c r="B267" s="15" t="s">
        <v>365</v>
      </c>
      <c r="C267" s="8" t="s">
        <v>356</v>
      </c>
      <c r="D267" s="16">
        <v>675</v>
      </c>
      <c r="E267" s="15" t="s">
        <v>367</v>
      </c>
      <c r="F267" s="8" t="s">
        <v>41</v>
      </c>
      <c r="G267" s="8" t="s">
        <v>41</v>
      </c>
      <c r="H267" s="11"/>
    </row>
    <row r="268" spans="1:8" ht="24" x14ac:dyDescent="0.3">
      <c r="A268" s="13">
        <v>74.099999999999994</v>
      </c>
      <c r="B268" s="15" t="s">
        <v>365</v>
      </c>
      <c r="C268" s="8" t="s">
        <v>356</v>
      </c>
      <c r="D268" s="16">
        <v>538.73</v>
      </c>
      <c r="E268" s="15" t="s">
        <v>368</v>
      </c>
      <c r="F268" s="8" t="s">
        <v>41</v>
      </c>
      <c r="G268" s="8" t="s">
        <v>41</v>
      </c>
      <c r="H268" s="11"/>
    </row>
    <row r="269" spans="1:8" ht="24" x14ac:dyDescent="0.3">
      <c r="A269" s="13">
        <v>74.11</v>
      </c>
      <c r="B269" s="15" t="s">
        <v>365</v>
      </c>
      <c r="C269" s="8" t="s">
        <v>356</v>
      </c>
      <c r="D269" s="16">
        <v>670.37</v>
      </c>
      <c r="E269" s="15" t="s">
        <v>369</v>
      </c>
      <c r="F269" s="8" t="s">
        <v>41</v>
      </c>
      <c r="G269" s="8" t="s">
        <v>41</v>
      </c>
      <c r="H269" s="11"/>
    </row>
    <row r="270" spans="1:8" ht="60" x14ac:dyDescent="0.3">
      <c r="A270" s="13">
        <v>74.12</v>
      </c>
      <c r="B270" s="15" t="s">
        <v>370</v>
      </c>
      <c r="C270" s="8" t="s">
        <v>356</v>
      </c>
      <c r="D270" s="16">
        <v>14924</v>
      </c>
      <c r="E270" s="15" t="s">
        <v>371</v>
      </c>
      <c r="F270" s="8" t="s">
        <v>41</v>
      </c>
      <c r="G270" s="8" t="s">
        <v>41</v>
      </c>
      <c r="H270" s="11"/>
    </row>
    <row r="271" spans="1:8" ht="24" x14ac:dyDescent="0.3">
      <c r="A271" s="13">
        <v>74.13</v>
      </c>
      <c r="B271" s="15" t="s">
        <v>372</v>
      </c>
      <c r="C271" s="8" t="s">
        <v>356</v>
      </c>
      <c r="D271" s="16">
        <v>14400</v>
      </c>
      <c r="E271" s="15" t="s">
        <v>373</v>
      </c>
      <c r="F271" s="8" t="s">
        <v>22</v>
      </c>
      <c r="G271" s="8" t="s">
        <v>22</v>
      </c>
      <c r="H271" s="11"/>
    </row>
    <row r="272" spans="1:8" ht="24" x14ac:dyDescent="0.3">
      <c r="A272" s="13" t="s">
        <v>528</v>
      </c>
      <c r="B272" s="15" t="s">
        <v>529</v>
      </c>
      <c r="C272" s="8" t="s">
        <v>356</v>
      </c>
      <c r="D272" s="16">
        <v>7000</v>
      </c>
      <c r="E272" s="15" t="s">
        <v>535</v>
      </c>
      <c r="F272" s="8" t="s">
        <v>7</v>
      </c>
      <c r="G272" s="8" t="s">
        <v>7</v>
      </c>
      <c r="H272" s="11"/>
    </row>
    <row r="273" spans="1:8" ht="24" x14ac:dyDescent="0.3">
      <c r="A273" s="13" t="s">
        <v>548</v>
      </c>
      <c r="B273" s="19" t="s">
        <v>365</v>
      </c>
      <c r="C273" s="8" t="s">
        <v>356</v>
      </c>
      <c r="D273" s="16">
        <v>1800</v>
      </c>
      <c r="E273" s="15" t="s">
        <v>373</v>
      </c>
      <c r="F273" s="8" t="s">
        <v>7</v>
      </c>
      <c r="G273" s="8" t="s">
        <v>7</v>
      </c>
      <c r="H273" s="11"/>
    </row>
    <row r="274" spans="1:8" ht="24" x14ac:dyDescent="0.3">
      <c r="A274" s="59">
        <v>75</v>
      </c>
      <c r="B274" s="32" t="s">
        <v>374</v>
      </c>
      <c r="C274" s="32" t="s">
        <v>375</v>
      </c>
      <c r="D274" s="56"/>
      <c r="E274" s="63"/>
      <c r="F274" s="63"/>
      <c r="G274" s="63"/>
      <c r="H274" s="11"/>
    </row>
    <row r="275" spans="1:8" ht="24" x14ac:dyDescent="0.3">
      <c r="A275" s="13">
        <v>75.099999999999994</v>
      </c>
      <c r="B275" s="22" t="s">
        <v>376</v>
      </c>
      <c r="C275" s="22" t="s">
        <v>375</v>
      </c>
      <c r="D275" s="16">
        <v>14500</v>
      </c>
      <c r="E275" s="15" t="s">
        <v>6</v>
      </c>
      <c r="F275" s="15" t="s">
        <v>9</v>
      </c>
      <c r="G275" s="15" t="s">
        <v>9</v>
      </c>
      <c r="H275" s="11"/>
    </row>
    <row r="276" spans="1:8" ht="84" x14ac:dyDescent="0.3">
      <c r="A276" s="13" t="s">
        <v>377</v>
      </c>
      <c r="B276" s="22" t="s">
        <v>378</v>
      </c>
      <c r="C276" s="22" t="s">
        <v>375</v>
      </c>
      <c r="D276" s="16">
        <v>5460</v>
      </c>
      <c r="E276" s="8" t="s">
        <v>246</v>
      </c>
      <c r="F276" s="8" t="s">
        <v>125</v>
      </c>
      <c r="G276" s="8" t="s">
        <v>41</v>
      </c>
      <c r="H276" s="11"/>
    </row>
    <row r="277" spans="1:8" ht="24" x14ac:dyDescent="0.3">
      <c r="A277" s="42">
        <v>75.3</v>
      </c>
      <c r="B277" s="23" t="s">
        <v>379</v>
      </c>
      <c r="C277" s="22" t="s">
        <v>375</v>
      </c>
      <c r="D277" s="93">
        <v>8400</v>
      </c>
      <c r="E277" s="15" t="s">
        <v>380</v>
      </c>
      <c r="F277" s="8" t="s">
        <v>41</v>
      </c>
      <c r="G277" s="8" t="s">
        <v>41</v>
      </c>
      <c r="H277" s="11"/>
    </row>
    <row r="278" spans="1:8" ht="24" x14ac:dyDescent="0.3">
      <c r="A278" s="42">
        <v>75.400000000000006</v>
      </c>
      <c r="B278" s="24" t="s">
        <v>381</v>
      </c>
      <c r="C278" s="22" t="s">
        <v>375</v>
      </c>
      <c r="D278" s="93">
        <v>15400</v>
      </c>
      <c r="E278" s="19" t="s">
        <v>6</v>
      </c>
      <c r="F278" s="15" t="s">
        <v>41</v>
      </c>
      <c r="G278" s="15" t="s">
        <v>41</v>
      </c>
      <c r="H278" s="11"/>
    </row>
    <row r="279" spans="1:8" ht="24" x14ac:dyDescent="0.3">
      <c r="A279" s="14">
        <v>75.5</v>
      </c>
      <c r="B279" s="25" t="s">
        <v>382</v>
      </c>
      <c r="C279" s="25" t="s">
        <v>375</v>
      </c>
      <c r="D279" s="93">
        <f>360+750</f>
        <v>1110</v>
      </c>
      <c r="E279" s="19" t="s">
        <v>6</v>
      </c>
      <c r="F279" s="15" t="s">
        <v>41</v>
      </c>
      <c r="G279" s="15" t="s">
        <v>41</v>
      </c>
      <c r="H279" s="11"/>
    </row>
    <row r="280" spans="1:8" ht="24" x14ac:dyDescent="0.3">
      <c r="A280" s="14">
        <v>75.599999999999994</v>
      </c>
      <c r="B280" s="26" t="s">
        <v>383</v>
      </c>
      <c r="C280" s="22" t="s">
        <v>375</v>
      </c>
      <c r="D280" s="102">
        <v>1560</v>
      </c>
      <c r="E280" s="52" t="s">
        <v>384</v>
      </c>
      <c r="F280" s="15" t="s">
        <v>41</v>
      </c>
      <c r="G280" s="15" t="s">
        <v>41</v>
      </c>
      <c r="H280" s="11"/>
    </row>
    <row r="281" spans="1:8" ht="24" x14ac:dyDescent="0.3">
      <c r="A281" s="14">
        <v>75.599999999999994</v>
      </c>
      <c r="B281" s="27" t="s">
        <v>383</v>
      </c>
      <c r="C281" s="25" t="s">
        <v>375</v>
      </c>
      <c r="D281" s="102">
        <v>1560</v>
      </c>
      <c r="E281" s="52" t="s">
        <v>367</v>
      </c>
      <c r="F281" s="15" t="s">
        <v>41</v>
      </c>
      <c r="G281" s="15" t="s">
        <v>41</v>
      </c>
      <c r="H281" s="11"/>
    </row>
    <row r="282" spans="1:8" ht="24" x14ac:dyDescent="0.3">
      <c r="A282" s="14">
        <v>75.7</v>
      </c>
      <c r="B282" s="27" t="s">
        <v>383</v>
      </c>
      <c r="C282" s="25" t="s">
        <v>375</v>
      </c>
      <c r="D282" s="102">
        <v>1560</v>
      </c>
      <c r="E282" s="52" t="s">
        <v>367</v>
      </c>
      <c r="F282" s="15" t="s">
        <v>41</v>
      </c>
      <c r="G282" s="15" t="s">
        <v>41</v>
      </c>
      <c r="H282" s="11"/>
    </row>
    <row r="283" spans="1:8" ht="24" x14ac:dyDescent="0.3">
      <c r="A283" s="14">
        <v>75.8</v>
      </c>
      <c r="B283" s="22" t="s">
        <v>383</v>
      </c>
      <c r="C283" s="22" t="s">
        <v>375</v>
      </c>
      <c r="D283" s="102">
        <v>1560</v>
      </c>
      <c r="E283" s="52" t="s">
        <v>367</v>
      </c>
      <c r="F283" s="15" t="s">
        <v>41</v>
      </c>
      <c r="G283" s="15" t="s">
        <v>41</v>
      </c>
      <c r="H283" s="11"/>
    </row>
    <row r="284" spans="1:8" ht="24" x14ac:dyDescent="0.3">
      <c r="A284" s="14">
        <v>75.900000000000006</v>
      </c>
      <c r="B284" s="22" t="s">
        <v>383</v>
      </c>
      <c r="C284" s="22" t="s">
        <v>375</v>
      </c>
      <c r="D284" s="102">
        <v>1170</v>
      </c>
      <c r="E284" s="52" t="s">
        <v>149</v>
      </c>
      <c r="F284" s="15" t="s">
        <v>41</v>
      </c>
      <c r="G284" s="15" t="s">
        <v>41</v>
      </c>
      <c r="H284" s="11"/>
    </row>
    <row r="285" spans="1:8" ht="24" x14ac:dyDescent="0.3">
      <c r="A285" s="14">
        <v>75.099999999999994</v>
      </c>
      <c r="B285" s="22" t="s">
        <v>383</v>
      </c>
      <c r="C285" s="22" t="s">
        <v>375</v>
      </c>
      <c r="D285" s="102">
        <v>1560</v>
      </c>
      <c r="E285" s="52" t="s">
        <v>369</v>
      </c>
      <c r="F285" s="15" t="s">
        <v>41</v>
      </c>
      <c r="G285" s="15" t="s">
        <v>41</v>
      </c>
      <c r="H285" s="11"/>
    </row>
    <row r="286" spans="1:8" ht="60" x14ac:dyDescent="0.3">
      <c r="A286" s="14">
        <v>75.11</v>
      </c>
      <c r="B286" s="24" t="s">
        <v>385</v>
      </c>
      <c r="C286" s="22" t="s">
        <v>375</v>
      </c>
      <c r="D286" s="102">
        <v>16380</v>
      </c>
      <c r="E286" s="15" t="s">
        <v>371</v>
      </c>
      <c r="F286" s="15" t="s">
        <v>41</v>
      </c>
      <c r="G286" s="15" t="s">
        <v>41</v>
      </c>
      <c r="H286" s="11"/>
    </row>
    <row r="287" spans="1:8" x14ac:dyDescent="0.3">
      <c r="A287" s="14">
        <v>75.12</v>
      </c>
      <c r="B287" s="22" t="s">
        <v>386</v>
      </c>
      <c r="C287" s="22" t="s">
        <v>375</v>
      </c>
      <c r="D287" s="102">
        <v>8000</v>
      </c>
      <c r="E287" s="63" t="s">
        <v>373</v>
      </c>
      <c r="F287" s="43" t="s">
        <v>22</v>
      </c>
      <c r="G287" s="43" t="s">
        <v>22</v>
      </c>
      <c r="H287" s="11"/>
    </row>
    <row r="288" spans="1:8" ht="24" x14ac:dyDescent="0.3">
      <c r="A288" s="14">
        <v>75.13</v>
      </c>
      <c r="B288" s="24" t="s">
        <v>387</v>
      </c>
      <c r="C288" s="25" t="s">
        <v>375</v>
      </c>
      <c r="D288" s="99">
        <v>1600</v>
      </c>
      <c r="E288" s="15" t="s">
        <v>388</v>
      </c>
      <c r="F288" s="103" t="s">
        <v>22</v>
      </c>
      <c r="G288" s="63" t="s">
        <v>22</v>
      </c>
      <c r="H288" s="11"/>
    </row>
    <row r="289" spans="1:8" ht="24" x14ac:dyDescent="0.3">
      <c r="A289" s="14">
        <v>75.14</v>
      </c>
      <c r="B289" s="22" t="s">
        <v>389</v>
      </c>
      <c r="C289" s="15" t="s">
        <v>390</v>
      </c>
      <c r="D289" s="104">
        <v>3000</v>
      </c>
      <c r="E289" s="15" t="s">
        <v>373</v>
      </c>
      <c r="F289" s="65" t="s">
        <v>22</v>
      </c>
      <c r="G289" s="15" t="s">
        <v>22</v>
      </c>
      <c r="H289" s="11"/>
    </row>
    <row r="290" spans="1:8" ht="24" x14ac:dyDescent="0.3">
      <c r="A290" s="14">
        <v>75.150000000000006</v>
      </c>
      <c r="B290" s="22" t="s">
        <v>391</v>
      </c>
      <c r="C290" s="15" t="s">
        <v>390</v>
      </c>
      <c r="D290" s="102">
        <v>7600</v>
      </c>
      <c r="E290" s="15" t="s">
        <v>6</v>
      </c>
      <c r="F290" s="62" t="s">
        <v>22</v>
      </c>
      <c r="G290" s="43" t="s">
        <v>7</v>
      </c>
      <c r="H290" s="11"/>
    </row>
    <row r="291" spans="1:8" ht="24" x14ac:dyDescent="0.3">
      <c r="A291" s="14">
        <v>75.16</v>
      </c>
      <c r="B291" s="25" t="s">
        <v>523</v>
      </c>
      <c r="C291" s="15" t="s">
        <v>390</v>
      </c>
      <c r="D291" s="102">
        <v>2000</v>
      </c>
      <c r="E291" s="43" t="s">
        <v>6</v>
      </c>
      <c r="F291" s="43" t="s">
        <v>7</v>
      </c>
      <c r="G291" s="43" t="s">
        <v>7</v>
      </c>
      <c r="H291" s="11"/>
    </row>
    <row r="292" spans="1:8" x14ac:dyDescent="0.3">
      <c r="A292" s="53" t="s">
        <v>527</v>
      </c>
      <c r="B292" s="28" t="s">
        <v>530</v>
      </c>
      <c r="C292" s="29" t="s">
        <v>375</v>
      </c>
      <c r="D292" s="102">
        <v>19500</v>
      </c>
      <c r="E292" s="43" t="s">
        <v>535</v>
      </c>
      <c r="F292" s="43" t="s">
        <v>7</v>
      </c>
      <c r="G292" s="43" t="s">
        <v>7</v>
      </c>
      <c r="H292" s="11"/>
    </row>
    <row r="293" spans="1:8" x14ac:dyDescent="0.3">
      <c r="A293" s="45" t="s">
        <v>555</v>
      </c>
      <c r="B293" s="30" t="s">
        <v>556</v>
      </c>
      <c r="C293" s="30"/>
      <c r="D293" s="46">
        <v>1850</v>
      </c>
      <c r="E293" s="5" t="s">
        <v>6</v>
      </c>
      <c r="F293" s="5" t="s">
        <v>41</v>
      </c>
      <c r="G293" s="5" t="s">
        <v>41</v>
      </c>
      <c r="H293" s="11"/>
    </row>
    <row r="294" spans="1:8" ht="24" x14ac:dyDescent="0.3">
      <c r="A294" s="13">
        <v>76</v>
      </c>
      <c r="B294" s="39" t="s">
        <v>392</v>
      </c>
      <c r="C294" s="39" t="s">
        <v>393</v>
      </c>
      <c r="D294" s="16" t="s">
        <v>81</v>
      </c>
      <c r="E294" s="15"/>
      <c r="F294" s="15"/>
      <c r="G294" s="15"/>
      <c r="H294" s="11"/>
    </row>
    <row r="295" spans="1:8" ht="24" x14ac:dyDescent="0.3">
      <c r="A295" s="13">
        <v>76.099999999999994</v>
      </c>
      <c r="B295" s="8" t="s">
        <v>394</v>
      </c>
      <c r="C295" s="8" t="s">
        <v>393</v>
      </c>
      <c r="D295" s="18">
        <v>490</v>
      </c>
      <c r="E295" s="8" t="s">
        <v>6</v>
      </c>
      <c r="F295" s="8" t="s">
        <v>9</v>
      </c>
      <c r="G295" s="8" t="s">
        <v>12</v>
      </c>
      <c r="H295" s="11"/>
    </row>
    <row r="296" spans="1:8" x14ac:dyDescent="0.3">
      <c r="A296" s="13">
        <v>77</v>
      </c>
      <c r="B296" s="15" t="s">
        <v>395</v>
      </c>
      <c r="C296" s="15" t="s">
        <v>396</v>
      </c>
      <c r="D296" s="16"/>
      <c r="E296" s="15"/>
      <c r="F296" s="15"/>
      <c r="G296" s="8"/>
      <c r="H296" s="11"/>
    </row>
    <row r="297" spans="1:8" ht="36" x14ac:dyDescent="0.3">
      <c r="A297" s="42">
        <v>77.099999999999994</v>
      </c>
      <c r="B297" s="43" t="s">
        <v>397</v>
      </c>
      <c r="C297" s="43" t="s">
        <v>396</v>
      </c>
      <c r="D297" s="44">
        <v>3000</v>
      </c>
      <c r="E297" s="43" t="s">
        <v>6</v>
      </c>
      <c r="F297" s="52" t="s">
        <v>9</v>
      </c>
      <c r="G297" s="5" t="s">
        <v>12</v>
      </c>
      <c r="H297" s="11"/>
    </row>
    <row r="298" spans="1:8" ht="24" x14ac:dyDescent="0.3">
      <c r="A298" s="7">
        <v>78</v>
      </c>
      <c r="B298" s="62" t="s">
        <v>398</v>
      </c>
      <c r="C298" s="15" t="s">
        <v>399</v>
      </c>
      <c r="D298" s="50"/>
      <c r="E298" s="50"/>
      <c r="F298" s="105"/>
      <c r="G298" s="49"/>
      <c r="H298" s="11"/>
    </row>
    <row r="299" spans="1:8" ht="24" x14ac:dyDescent="0.3">
      <c r="A299" s="13">
        <v>78.400000000000006</v>
      </c>
      <c r="B299" s="15" t="s">
        <v>400</v>
      </c>
      <c r="C299" s="15" t="s">
        <v>399</v>
      </c>
      <c r="D299" s="16">
        <v>900</v>
      </c>
      <c r="E299" s="15" t="s">
        <v>6</v>
      </c>
      <c r="F299" s="15" t="s">
        <v>12</v>
      </c>
      <c r="G299" s="43" t="s">
        <v>12</v>
      </c>
      <c r="H299" s="11"/>
    </row>
    <row r="300" spans="1:8" ht="108" x14ac:dyDescent="0.3">
      <c r="A300" s="7" t="s">
        <v>401</v>
      </c>
      <c r="B300" s="10" t="s">
        <v>402</v>
      </c>
      <c r="C300" s="8" t="s">
        <v>399</v>
      </c>
      <c r="D300" s="18">
        <v>232786</v>
      </c>
      <c r="E300" s="8" t="s">
        <v>403</v>
      </c>
      <c r="F300" s="8" t="s">
        <v>41</v>
      </c>
      <c r="G300" s="8" t="s">
        <v>22</v>
      </c>
      <c r="H300" s="11"/>
    </row>
    <row r="301" spans="1:8" ht="24" x14ac:dyDescent="0.3">
      <c r="A301" s="13">
        <v>78.599999999999994</v>
      </c>
      <c r="B301" s="106" t="s">
        <v>404</v>
      </c>
      <c r="C301" s="15"/>
      <c r="D301" s="16">
        <v>1900356</v>
      </c>
      <c r="E301" s="15" t="s">
        <v>6</v>
      </c>
      <c r="F301" s="15" t="s">
        <v>7</v>
      </c>
      <c r="G301" s="15" t="s">
        <v>35</v>
      </c>
      <c r="H301" s="11"/>
    </row>
    <row r="302" spans="1:8" ht="24" x14ac:dyDescent="0.3">
      <c r="A302" s="13">
        <v>79</v>
      </c>
      <c r="B302" s="5" t="s">
        <v>405</v>
      </c>
      <c r="C302" s="5" t="s">
        <v>406</v>
      </c>
      <c r="D302" s="16"/>
      <c r="E302" s="15"/>
      <c r="F302" s="15"/>
      <c r="G302" s="15"/>
      <c r="H302" s="11"/>
    </row>
    <row r="303" spans="1:8" s="107" customFormat="1" ht="36" x14ac:dyDescent="0.3">
      <c r="A303" s="7">
        <v>79.099999999999994</v>
      </c>
      <c r="B303" s="31" t="s">
        <v>407</v>
      </c>
      <c r="C303" s="8" t="s">
        <v>408</v>
      </c>
      <c r="D303" s="16">
        <v>439.67</v>
      </c>
      <c r="E303" s="15" t="s">
        <v>6</v>
      </c>
      <c r="F303" s="15" t="s">
        <v>12</v>
      </c>
      <c r="G303" s="15" t="s">
        <v>12</v>
      </c>
      <c r="H303" s="11"/>
    </row>
    <row r="304" spans="1:8" s="108" customFormat="1" ht="24" x14ac:dyDescent="0.3">
      <c r="A304" s="13">
        <v>80</v>
      </c>
      <c r="B304" s="98" t="s">
        <v>409</v>
      </c>
      <c r="C304" s="98" t="s">
        <v>410</v>
      </c>
      <c r="D304" s="60"/>
      <c r="E304" s="15"/>
      <c r="F304" s="15"/>
      <c r="G304" s="15"/>
      <c r="H304" s="40"/>
    </row>
    <row r="305" spans="1:8" s="108" customFormat="1" ht="24" x14ac:dyDescent="0.3">
      <c r="A305" s="109">
        <v>80.099999999999994</v>
      </c>
      <c r="B305" s="82" t="s">
        <v>411</v>
      </c>
      <c r="C305" s="15" t="s">
        <v>410</v>
      </c>
      <c r="D305" s="60">
        <v>1680</v>
      </c>
      <c r="E305" s="15" t="s">
        <v>6</v>
      </c>
      <c r="F305" s="15" t="s">
        <v>12</v>
      </c>
      <c r="G305" s="15" t="s">
        <v>12</v>
      </c>
      <c r="H305" s="40"/>
    </row>
    <row r="306" spans="1:8" s="107" customFormat="1" ht="36" x14ac:dyDescent="0.3">
      <c r="A306" s="109" t="s">
        <v>412</v>
      </c>
      <c r="B306" s="19" t="s">
        <v>413</v>
      </c>
      <c r="C306" s="15" t="s">
        <v>410</v>
      </c>
      <c r="D306" s="60">
        <v>1580</v>
      </c>
      <c r="E306" s="15" t="s">
        <v>6</v>
      </c>
      <c r="F306" s="15" t="s">
        <v>22</v>
      </c>
      <c r="G306" s="15" t="s">
        <v>22</v>
      </c>
      <c r="H306" s="11"/>
    </row>
    <row r="307" spans="1:8" s="107" customFormat="1" ht="24" x14ac:dyDescent="0.3">
      <c r="A307" s="109" t="s">
        <v>414</v>
      </c>
      <c r="B307" s="19" t="s">
        <v>415</v>
      </c>
      <c r="C307" s="15" t="s">
        <v>410</v>
      </c>
      <c r="D307" s="60">
        <v>263</v>
      </c>
      <c r="E307" s="15" t="s">
        <v>6</v>
      </c>
      <c r="F307" s="15" t="s">
        <v>22</v>
      </c>
      <c r="G307" s="15" t="s">
        <v>7</v>
      </c>
      <c r="H307" s="11"/>
    </row>
    <row r="308" spans="1:8" ht="60" x14ac:dyDescent="0.3">
      <c r="A308" s="42">
        <v>81</v>
      </c>
      <c r="B308" s="110" t="s">
        <v>416</v>
      </c>
      <c r="C308" s="110" t="s">
        <v>417</v>
      </c>
      <c r="D308" s="16"/>
      <c r="E308" s="15"/>
      <c r="F308" s="15"/>
      <c r="G308" s="15"/>
      <c r="H308" s="11"/>
    </row>
    <row r="309" spans="1:8" ht="24" x14ac:dyDescent="0.3">
      <c r="A309" s="7">
        <v>81.099999999999994</v>
      </c>
      <c r="B309" s="8" t="s">
        <v>418</v>
      </c>
      <c r="C309" s="8" t="s">
        <v>417</v>
      </c>
      <c r="D309" s="18">
        <v>1900</v>
      </c>
      <c r="E309" s="8" t="s">
        <v>6</v>
      </c>
      <c r="F309" s="8" t="s">
        <v>12</v>
      </c>
      <c r="G309" s="8" t="s">
        <v>12</v>
      </c>
      <c r="H309" s="11"/>
    </row>
    <row r="310" spans="1:8" x14ac:dyDescent="0.3">
      <c r="A310" s="13">
        <v>81.2</v>
      </c>
      <c r="B310" s="15" t="s">
        <v>419</v>
      </c>
      <c r="C310" s="15"/>
      <c r="D310" s="16">
        <v>1200</v>
      </c>
      <c r="E310" s="15" t="s">
        <v>6</v>
      </c>
      <c r="F310" s="15" t="s">
        <v>12</v>
      </c>
      <c r="G310" s="15" t="s">
        <v>12</v>
      </c>
      <c r="H310" s="11"/>
    </row>
    <row r="311" spans="1:8" ht="24" x14ac:dyDescent="0.3">
      <c r="A311" s="13">
        <v>81.3</v>
      </c>
      <c r="B311" s="15" t="s">
        <v>420</v>
      </c>
      <c r="C311" s="8" t="s">
        <v>417</v>
      </c>
      <c r="D311" s="16" t="s">
        <v>421</v>
      </c>
      <c r="E311" s="15" t="s">
        <v>6</v>
      </c>
      <c r="F311" s="15" t="s">
        <v>12</v>
      </c>
      <c r="G311" s="15" t="s">
        <v>11</v>
      </c>
      <c r="H311" s="11"/>
    </row>
    <row r="312" spans="1:8" ht="24" x14ac:dyDescent="0.3">
      <c r="A312" s="13">
        <v>82</v>
      </c>
      <c r="B312" s="15" t="s">
        <v>422</v>
      </c>
      <c r="C312" s="15" t="s">
        <v>423</v>
      </c>
      <c r="D312" s="16"/>
      <c r="E312" s="15"/>
      <c r="F312" s="15"/>
      <c r="G312" s="15"/>
      <c r="H312" s="11"/>
    </row>
    <row r="313" spans="1:8" ht="24" x14ac:dyDescent="0.3">
      <c r="A313" s="7">
        <v>82.1</v>
      </c>
      <c r="B313" s="8" t="s">
        <v>424</v>
      </c>
      <c r="C313" s="8" t="s">
        <v>425</v>
      </c>
      <c r="D313" s="18">
        <v>140000</v>
      </c>
      <c r="E313" s="8" t="s">
        <v>119</v>
      </c>
      <c r="F313" s="8" t="s">
        <v>12</v>
      </c>
      <c r="G313" s="8" t="s">
        <v>12</v>
      </c>
      <c r="H313" s="11"/>
    </row>
    <row r="314" spans="1:8" ht="24" x14ac:dyDescent="0.3">
      <c r="A314" s="45" t="s">
        <v>426</v>
      </c>
      <c r="B314" s="5" t="s">
        <v>424</v>
      </c>
      <c r="C314" s="5" t="s">
        <v>425</v>
      </c>
      <c r="D314" s="46">
        <v>120000</v>
      </c>
      <c r="E314" s="5" t="s">
        <v>427</v>
      </c>
      <c r="F314" s="5" t="s">
        <v>12</v>
      </c>
      <c r="G314" s="5" t="s">
        <v>12</v>
      </c>
      <c r="H314" s="11"/>
    </row>
    <row r="315" spans="1:8" s="48" customFormat="1" x14ac:dyDescent="0.3">
      <c r="A315" s="45">
        <v>84</v>
      </c>
      <c r="B315" s="49" t="s">
        <v>428</v>
      </c>
      <c r="C315" s="5" t="s">
        <v>429</v>
      </c>
      <c r="D315" s="46"/>
      <c r="E315" s="5"/>
      <c r="F315" s="5"/>
      <c r="G315" s="5"/>
      <c r="H315" s="47"/>
    </row>
    <row r="316" spans="1:8" ht="24" x14ac:dyDescent="0.3">
      <c r="A316" s="45">
        <v>84.1</v>
      </c>
      <c r="B316" s="5" t="s">
        <v>430</v>
      </c>
      <c r="C316" s="5" t="s">
        <v>431</v>
      </c>
      <c r="D316" s="46">
        <v>3200</v>
      </c>
      <c r="E316" s="5" t="s">
        <v>367</v>
      </c>
      <c r="F316" s="5" t="s">
        <v>351</v>
      </c>
      <c r="G316" s="5" t="s">
        <v>11</v>
      </c>
      <c r="H316" s="11"/>
    </row>
    <row r="317" spans="1:8" ht="24" x14ac:dyDescent="0.3">
      <c r="A317" s="42">
        <v>84.2</v>
      </c>
      <c r="B317" s="43" t="s">
        <v>432</v>
      </c>
      <c r="C317" s="43" t="s">
        <v>433</v>
      </c>
      <c r="D317" s="44">
        <v>15200</v>
      </c>
      <c r="E317" s="43" t="s">
        <v>159</v>
      </c>
      <c r="F317" s="43" t="s">
        <v>125</v>
      </c>
      <c r="G317" s="43" t="s">
        <v>11</v>
      </c>
      <c r="H317" s="11"/>
    </row>
    <row r="318" spans="1:8" ht="24" x14ac:dyDescent="0.3">
      <c r="A318" s="13">
        <v>84.3</v>
      </c>
      <c r="B318" s="15" t="s">
        <v>434</v>
      </c>
      <c r="C318" s="15" t="s">
        <v>429</v>
      </c>
      <c r="D318" s="16">
        <v>50</v>
      </c>
      <c r="E318" s="15" t="s">
        <v>6</v>
      </c>
      <c r="F318" s="15" t="s">
        <v>22</v>
      </c>
      <c r="G318" s="15" t="s">
        <v>22</v>
      </c>
      <c r="H318" s="11"/>
    </row>
    <row r="319" spans="1:8" x14ac:dyDescent="0.3">
      <c r="A319" s="21">
        <v>85</v>
      </c>
      <c r="B319" s="111" t="s">
        <v>435</v>
      </c>
      <c r="C319" s="111" t="s">
        <v>436</v>
      </c>
      <c r="D319" s="60"/>
      <c r="E319" s="15"/>
      <c r="F319" s="15"/>
      <c r="G319" s="15"/>
      <c r="H319" s="11"/>
    </row>
    <row r="320" spans="1:8" ht="24" x14ac:dyDescent="0.3">
      <c r="A320" s="13">
        <v>85.1</v>
      </c>
      <c r="B320" s="43" t="s">
        <v>437</v>
      </c>
      <c r="C320" s="111" t="s">
        <v>436</v>
      </c>
      <c r="D320" s="16">
        <v>24000</v>
      </c>
      <c r="E320" s="15" t="s">
        <v>6</v>
      </c>
      <c r="F320" s="15" t="s">
        <v>351</v>
      </c>
      <c r="G320" s="15" t="s">
        <v>11</v>
      </c>
      <c r="H320" s="11"/>
    </row>
    <row r="321" spans="1:8" ht="24" x14ac:dyDescent="0.3">
      <c r="A321" s="13">
        <v>85.2</v>
      </c>
      <c r="B321" s="8" t="s">
        <v>438</v>
      </c>
      <c r="C321" s="4" t="s">
        <v>439</v>
      </c>
      <c r="D321" s="18">
        <v>9000</v>
      </c>
      <c r="E321" s="8" t="s">
        <v>6</v>
      </c>
      <c r="F321" s="8" t="s">
        <v>351</v>
      </c>
      <c r="G321" s="8" t="s">
        <v>11</v>
      </c>
      <c r="H321" s="11"/>
    </row>
    <row r="322" spans="1:8" ht="36" x14ac:dyDescent="0.3">
      <c r="A322" s="21">
        <v>85.3</v>
      </c>
      <c r="B322" s="15" t="s">
        <v>440</v>
      </c>
      <c r="C322" s="111" t="s">
        <v>436</v>
      </c>
      <c r="D322" s="16">
        <v>3305.78</v>
      </c>
      <c r="E322" s="15" t="s">
        <v>6</v>
      </c>
      <c r="F322" s="15" t="s">
        <v>41</v>
      </c>
      <c r="G322" s="15" t="s">
        <v>22</v>
      </c>
      <c r="H322" s="11"/>
    </row>
    <row r="323" spans="1:8" x14ac:dyDescent="0.3">
      <c r="A323" s="13">
        <v>86</v>
      </c>
      <c r="B323" s="4" t="s">
        <v>441</v>
      </c>
      <c r="C323" s="4" t="s">
        <v>442</v>
      </c>
      <c r="D323" s="16"/>
      <c r="E323" s="15"/>
      <c r="F323" s="15"/>
      <c r="G323" s="15"/>
      <c r="H323" s="11"/>
    </row>
    <row r="324" spans="1:8" x14ac:dyDescent="0.3">
      <c r="A324" s="13">
        <v>86.1</v>
      </c>
      <c r="B324" s="15" t="s">
        <v>443</v>
      </c>
      <c r="C324" s="15"/>
      <c r="D324" s="16">
        <v>6700</v>
      </c>
      <c r="E324" s="15" t="s">
        <v>6</v>
      </c>
      <c r="F324" s="15" t="s">
        <v>351</v>
      </c>
      <c r="G324" s="15" t="s">
        <v>11</v>
      </c>
      <c r="H324" s="11"/>
    </row>
    <row r="325" spans="1:8" ht="24" x14ac:dyDescent="0.3">
      <c r="A325" s="7">
        <v>87</v>
      </c>
      <c r="B325" s="31" t="s">
        <v>444</v>
      </c>
      <c r="C325" s="31" t="s">
        <v>445</v>
      </c>
      <c r="D325" s="18"/>
      <c r="E325" s="8"/>
      <c r="F325" s="8"/>
      <c r="G325" s="8"/>
      <c r="H325" s="11"/>
    </row>
    <row r="326" spans="1:8" ht="24" x14ac:dyDescent="0.3">
      <c r="A326" s="45">
        <v>87.1</v>
      </c>
      <c r="B326" s="5" t="s">
        <v>446</v>
      </c>
      <c r="C326" s="5" t="s">
        <v>445</v>
      </c>
      <c r="D326" s="46">
        <v>2964.26</v>
      </c>
      <c r="E326" s="5" t="s">
        <v>6</v>
      </c>
      <c r="F326" s="5" t="s">
        <v>351</v>
      </c>
      <c r="G326" s="5" t="s">
        <v>351</v>
      </c>
      <c r="H326" s="11"/>
    </row>
    <row r="327" spans="1:8" x14ac:dyDescent="0.3">
      <c r="A327" s="45">
        <v>88</v>
      </c>
      <c r="B327" s="5" t="s">
        <v>447</v>
      </c>
      <c r="C327" s="5" t="s">
        <v>23</v>
      </c>
      <c r="D327" s="112"/>
      <c r="E327" s="112"/>
      <c r="F327" s="112"/>
      <c r="G327" s="112"/>
      <c r="H327" s="11"/>
    </row>
    <row r="328" spans="1:8" x14ac:dyDescent="0.3">
      <c r="A328" s="45">
        <v>88.1</v>
      </c>
      <c r="B328" s="5" t="s">
        <v>448</v>
      </c>
      <c r="C328" s="5" t="s">
        <v>449</v>
      </c>
      <c r="D328" s="46">
        <v>1650</v>
      </c>
      <c r="E328" s="5" t="s">
        <v>6</v>
      </c>
      <c r="F328" s="5" t="s">
        <v>11</v>
      </c>
      <c r="G328" s="5" t="s">
        <v>11</v>
      </c>
      <c r="H328" s="11"/>
    </row>
    <row r="329" spans="1:8" ht="24" x14ac:dyDescent="0.3">
      <c r="A329" s="45">
        <v>89</v>
      </c>
      <c r="B329" s="30" t="s">
        <v>450</v>
      </c>
      <c r="C329" s="30" t="s">
        <v>451</v>
      </c>
      <c r="D329" s="113"/>
      <c r="E329" s="113"/>
      <c r="F329" s="113"/>
      <c r="G329" s="113"/>
      <c r="H329" s="11"/>
    </row>
    <row r="330" spans="1:8" s="48" customFormat="1" ht="108" x14ac:dyDescent="0.3">
      <c r="A330" s="45">
        <v>89.1</v>
      </c>
      <c r="B330" s="30" t="s">
        <v>452</v>
      </c>
      <c r="C330" s="30" t="s">
        <v>451</v>
      </c>
      <c r="D330" s="46">
        <v>22998</v>
      </c>
      <c r="E330" s="49" t="s">
        <v>453</v>
      </c>
      <c r="F330" s="49" t="s">
        <v>11</v>
      </c>
      <c r="G330" s="49" t="s">
        <v>41</v>
      </c>
      <c r="H330" s="47"/>
    </row>
    <row r="331" spans="1:8" ht="24" x14ac:dyDescent="0.3">
      <c r="A331" s="45">
        <v>90</v>
      </c>
      <c r="B331" s="5" t="s">
        <v>454</v>
      </c>
      <c r="C331" s="5" t="s">
        <v>455</v>
      </c>
      <c r="D331" s="46"/>
      <c r="E331" s="5"/>
      <c r="F331" s="5"/>
      <c r="G331" s="5"/>
      <c r="H331" s="11"/>
    </row>
    <row r="332" spans="1:8" ht="19.5" customHeight="1" x14ac:dyDescent="0.3">
      <c r="A332" s="59">
        <v>90.1</v>
      </c>
      <c r="B332" s="63" t="s">
        <v>456</v>
      </c>
      <c r="C332" s="39" t="s">
        <v>455</v>
      </c>
      <c r="D332" s="56">
        <v>450</v>
      </c>
      <c r="E332" s="63" t="s">
        <v>6</v>
      </c>
      <c r="F332" s="63" t="s">
        <v>11</v>
      </c>
      <c r="G332" s="63" t="s">
        <v>11</v>
      </c>
      <c r="H332" s="11"/>
    </row>
    <row r="333" spans="1:8" x14ac:dyDescent="0.3">
      <c r="A333" s="13">
        <v>91</v>
      </c>
      <c r="B333" s="15" t="s">
        <v>457</v>
      </c>
      <c r="C333" s="15" t="s">
        <v>458</v>
      </c>
      <c r="D333" s="16"/>
      <c r="E333" s="15"/>
      <c r="F333" s="15"/>
      <c r="G333" s="15"/>
      <c r="H333" s="11"/>
    </row>
    <row r="334" spans="1:8" ht="36" x14ac:dyDescent="0.3">
      <c r="A334" s="13">
        <v>91.1</v>
      </c>
      <c r="B334" s="15" t="s">
        <v>459</v>
      </c>
      <c r="C334" s="15" t="s">
        <v>458</v>
      </c>
      <c r="D334" s="16">
        <v>17760</v>
      </c>
      <c r="E334" s="15" t="s">
        <v>6</v>
      </c>
      <c r="F334" s="15" t="s">
        <v>125</v>
      </c>
      <c r="G334" s="15" t="s">
        <v>11</v>
      </c>
      <c r="H334" s="11"/>
    </row>
    <row r="335" spans="1:8" ht="24" x14ac:dyDescent="0.3">
      <c r="A335" s="13">
        <v>92</v>
      </c>
      <c r="B335" s="15" t="s">
        <v>460</v>
      </c>
      <c r="C335" s="15" t="s">
        <v>461</v>
      </c>
      <c r="D335" s="16"/>
      <c r="E335" s="15"/>
      <c r="F335" s="15"/>
      <c r="G335" s="15"/>
      <c r="H335" s="11"/>
    </row>
    <row r="336" spans="1:8" ht="24" x14ac:dyDescent="0.3">
      <c r="A336" s="42">
        <v>92.1</v>
      </c>
      <c r="B336" s="43" t="s">
        <v>462</v>
      </c>
      <c r="C336" s="43" t="s">
        <v>461</v>
      </c>
      <c r="D336" s="44">
        <v>191</v>
      </c>
      <c r="E336" s="43" t="s">
        <v>6</v>
      </c>
      <c r="F336" s="43" t="s">
        <v>11</v>
      </c>
      <c r="G336" s="43" t="s">
        <v>11</v>
      </c>
      <c r="H336" s="11"/>
    </row>
    <row r="337" spans="1:8" ht="24" x14ac:dyDescent="0.3">
      <c r="A337" s="21">
        <v>93</v>
      </c>
      <c r="B337" s="114" t="s">
        <v>463</v>
      </c>
      <c r="C337" s="106" t="s">
        <v>464</v>
      </c>
      <c r="D337" s="16"/>
      <c r="E337" s="15"/>
      <c r="F337" s="15"/>
      <c r="G337" s="15"/>
      <c r="H337" s="11"/>
    </row>
    <row r="338" spans="1:8" ht="36" x14ac:dyDescent="0.3">
      <c r="A338" s="13">
        <v>93.1</v>
      </c>
      <c r="B338" s="43" t="s">
        <v>465</v>
      </c>
      <c r="C338" s="43" t="s">
        <v>464</v>
      </c>
      <c r="D338" s="44">
        <v>1034.5999999999999</v>
      </c>
      <c r="E338" s="43" t="s">
        <v>119</v>
      </c>
      <c r="F338" s="43" t="s">
        <v>125</v>
      </c>
      <c r="G338" s="43" t="s">
        <v>11</v>
      </c>
      <c r="H338" s="11"/>
    </row>
    <row r="339" spans="1:8" s="107" customFormat="1" ht="48" x14ac:dyDescent="0.3">
      <c r="A339" s="13" t="s">
        <v>466</v>
      </c>
      <c r="B339" s="15" t="s">
        <v>467</v>
      </c>
      <c r="C339" s="15" t="s">
        <v>464</v>
      </c>
      <c r="D339" s="16">
        <v>3637.83</v>
      </c>
      <c r="E339" s="15" t="s">
        <v>119</v>
      </c>
      <c r="F339" s="15" t="s">
        <v>125</v>
      </c>
      <c r="G339" s="15" t="s">
        <v>11</v>
      </c>
      <c r="H339" s="11"/>
    </row>
    <row r="340" spans="1:8" ht="24" x14ac:dyDescent="0.3">
      <c r="A340" s="13">
        <v>94</v>
      </c>
      <c r="B340" s="5" t="s">
        <v>468</v>
      </c>
      <c r="C340" s="5" t="s">
        <v>469</v>
      </c>
      <c r="D340" s="16"/>
      <c r="E340" s="15"/>
      <c r="F340" s="15"/>
      <c r="G340" s="15"/>
      <c r="H340" s="11"/>
    </row>
    <row r="341" spans="1:8" ht="84" x14ac:dyDescent="0.3">
      <c r="A341" s="7">
        <v>94.1</v>
      </c>
      <c r="B341" s="8" t="s">
        <v>470</v>
      </c>
      <c r="C341" s="8" t="s">
        <v>469</v>
      </c>
      <c r="D341" s="16">
        <v>4784</v>
      </c>
      <c r="E341" s="15" t="s">
        <v>246</v>
      </c>
      <c r="F341" s="15" t="s">
        <v>11</v>
      </c>
      <c r="G341" s="15" t="s">
        <v>41</v>
      </c>
      <c r="H341" s="11"/>
    </row>
    <row r="342" spans="1:8" ht="24" x14ac:dyDescent="0.3">
      <c r="A342" s="13">
        <v>94.2</v>
      </c>
      <c r="B342" s="15" t="s">
        <v>471</v>
      </c>
      <c r="C342" s="15" t="s">
        <v>469</v>
      </c>
      <c r="D342" s="60">
        <v>600</v>
      </c>
      <c r="E342" s="15" t="s">
        <v>119</v>
      </c>
      <c r="F342" s="15" t="s">
        <v>41</v>
      </c>
      <c r="G342" s="15" t="s">
        <v>41</v>
      </c>
      <c r="H342" s="11"/>
    </row>
    <row r="343" spans="1:8" ht="24" x14ac:dyDescent="0.3">
      <c r="A343" s="13">
        <v>94.3</v>
      </c>
      <c r="B343" s="15" t="s">
        <v>472</v>
      </c>
      <c r="C343" s="8" t="s">
        <v>469</v>
      </c>
      <c r="D343" s="58">
        <v>260</v>
      </c>
      <c r="E343" s="8" t="s">
        <v>384</v>
      </c>
      <c r="F343" s="15" t="s">
        <v>41</v>
      </c>
      <c r="G343" s="15" t="s">
        <v>41</v>
      </c>
      <c r="H343" s="11"/>
    </row>
    <row r="344" spans="1:8" ht="24" x14ac:dyDescent="0.3">
      <c r="A344" s="13">
        <v>94.4</v>
      </c>
      <c r="B344" s="15" t="s">
        <v>472</v>
      </c>
      <c r="C344" s="10" t="s">
        <v>469</v>
      </c>
      <c r="D344" s="16">
        <v>260</v>
      </c>
      <c r="E344" s="17" t="s">
        <v>369</v>
      </c>
      <c r="F344" s="15" t="s">
        <v>41</v>
      </c>
      <c r="G344" s="15" t="s">
        <v>41</v>
      </c>
      <c r="H344" s="11"/>
    </row>
    <row r="345" spans="1:8" ht="60" x14ac:dyDescent="0.3">
      <c r="A345" s="13">
        <v>94.5</v>
      </c>
      <c r="B345" s="8" t="s">
        <v>473</v>
      </c>
      <c r="C345" s="10" t="s">
        <v>469</v>
      </c>
      <c r="D345" s="18">
        <v>780</v>
      </c>
      <c r="E345" s="17" t="s">
        <v>371</v>
      </c>
      <c r="F345" s="8" t="s">
        <v>41</v>
      </c>
      <c r="G345" s="8" t="s">
        <v>41</v>
      </c>
      <c r="H345" s="11"/>
    </row>
    <row r="346" spans="1:8" ht="24" x14ac:dyDescent="0.3">
      <c r="A346" s="21">
        <v>94.6</v>
      </c>
      <c r="B346" s="19" t="s">
        <v>474</v>
      </c>
      <c r="C346" s="8" t="s">
        <v>469</v>
      </c>
      <c r="D346" s="58">
        <v>700</v>
      </c>
      <c r="E346" s="8" t="s">
        <v>6</v>
      </c>
      <c r="F346" s="8" t="s">
        <v>22</v>
      </c>
      <c r="G346" s="8" t="s">
        <v>22</v>
      </c>
      <c r="H346" s="11"/>
    </row>
    <row r="347" spans="1:8" ht="24" x14ac:dyDescent="0.3">
      <c r="A347" s="21">
        <v>94.7</v>
      </c>
      <c r="B347" s="19" t="s">
        <v>472</v>
      </c>
      <c r="C347" s="15" t="s">
        <v>469</v>
      </c>
      <c r="D347" s="18">
        <v>300</v>
      </c>
      <c r="E347" s="8" t="s">
        <v>6</v>
      </c>
      <c r="F347" s="10" t="s">
        <v>22</v>
      </c>
      <c r="G347" s="5" t="s">
        <v>22</v>
      </c>
      <c r="H347" s="11"/>
    </row>
    <row r="348" spans="1:8" ht="24" x14ac:dyDescent="0.3">
      <c r="A348" s="21" t="s">
        <v>536</v>
      </c>
      <c r="B348" s="19" t="s">
        <v>537</v>
      </c>
      <c r="C348" s="10" t="s">
        <v>469</v>
      </c>
      <c r="D348" s="46">
        <v>750</v>
      </c>
      <c r="E348" s="5" t="s">
        <v>535</v>
      </c>
      <c r="F348" s="5" t="s">
        <v>538</v>
      </c>
      <c r="G348" s="5" t="s">
        <v>7</v>
      </c>
      <c r="H348" s="11"/>
    </row>
    <row r="349" spans="1:8" ht="36" x14ac:dyDescent="0.3">
      <c r="A349" s="13">
        <v>95</v>
      </c>
      <c r="B349" s="115" t="s">
        <v>514</v>
      </c>
      <c r="C349" s="115" t="s">
        <v>476</v>
      </c>
      <c r="D349" s="58"/>
      <c r="E349" s="8"/>
      <c r="F349" s="8"/>
      <c r="G349" s="8"/>
      <c r="H349" s="11"/>
    </row>
    <row r="350" spans="1:8" x14ac:dyDescent="0.3">
      <c r="A350" s="13">
        <v>95.1</v>
      </c>
      <c r="B350" s="15" t="s">
        <v>50</v>
      </c>
      <c r="C350" s="15"/>
      <c r="D350" s="16">
        <v>426</v>
      </c>
      <c r="E350" s="15" t="s">
        <v>6</v>
      </c>
      <c r="F350" s="15" t="s">
        <v>9</v>
      </c>
      <c r="G350" s="15" t="s">
        <v>10</v>
      </c>
      <c r="H350" s="11"/>
    </row>
    <row r="351" spans="1:8" ht="36" x14ac:dyDescent="0.3">
      <c r="A351" s="59">
        <v>95.2</v>
      </c>
      <c r="B351" s="63" t="s">
        <v>475</v>
      </c>
      <c r="C351" s="39" t="s">
        <v>476</v>
      </c>
      <c r="D351" s="56">
        <v>4782</v>
      </c>
      <c r="E351" s="63" t="s">
        <v>6</v>
      </c>
      <c r="F351" s="63" t="s">
        <v>41</v>
      </c>
      <c r="G351" s="63" t="s">
        <v>22</v>
      </c>
      <c r="H351" s="11"/>
    </row>
    <row r="352" spans="1:8" ht="24" x14ac:dyDescent="0.3">
      <c r="A352" s="13">
        <v>96</v>
      </c>
      <c r="B352" s="15" t="s">
        <v>477</v>
      </c>
      <c r="C352" s="15" t="s">
        <v>478</v>
      </c>
      <c r="D352" s="60"/>
      <c r="E352" s="15"/>
      <c r="F352" s="15"/>
      <c r="G352" s="15"/>
      <c r="H352" s="11"/>
    </row>
    <row r="353" spans="1:8" ht="36" x14ac:dyDescent="0.3">
      <c r="A353" s="42">
        <v>96.1</v>
      </c>
      <c r="B353" s="15" t="s">
        <v>479</v>
      </c>
      <c r="C353" s="15" t="s">
        <v>478</v>
      </c>
      <c r="D353" s="16">
        <v>3000</v>
      </c>
      <c r="E353" s="15" t="s">
        <v>6</v>
      </c>
      <c r="F353" s="43" t="s">
        <v>41</v>
      </c>
      <c r="G353" s="43" t="s">
        <v>22</v>
      </c>
      <c r="H353" s="11"/>
    </row>
    <row r="354" spans="1:8" ht="24" x14ac:dyDescent="0.3">
      <c r="A354" s="42">
        <v>96.2</v>
      </c>
      <c r="B354" s="15" t="s">
        <v>480</v>
      </c>
      <c r="C354" s="15" t="s">
        <v>478</v>
      </c>
      <c r="D354" s="16">
        <v>720</v>
      </c>
      <c r="E354" s="15" t="s">
        <v>6</v>
      </c>
      <c r="F354" s="43" t="s">
        <v>22</v>
      </c>
      <c r="G354" s="43" t="s">
        <v>22</v>
      </c>
      <c r="H354" s="11"/>
    </row>
    <row r="355" spans="1:8" ht="24" x14ac:dyDescent="0.3">
      <c r="A355" s="13">
        <v>97</v>
      </c>
      <c r="B355" s="5" t="s">
        <v>481</v>
      </c>
      <c r="C355" s="31" t="s">
        <v>482</v>
      </c>
      <c r="D355" s="16"/>
      <c r="E355" s="15"/>
      <c r="F355" s="15"/>
      <c r="G355" s="15"/>
      <c r="H355" s="11"/>
    </row>
    <row r="356" spans="1:8" ht="60" x14ac:dyDescent="0.3">
      <c r="A356" s="13">
        <v>97.1</v>
      </c>
      <c r="B356" s="89" t="s">
        <v>483</v>
      </c>
      <c r="C356" s="15" t="s">
        <v>484</v>
      </c>
      <c r="D356" s="60">
        <v>1830</v>
      </c>
      <c r="E356" s="15" t="s">
        <v>6</v>
      </c>
      <c r="F356" s="43" t="s">
        <v>41</v>
      </c>
      <c r="G356" s="43" t="s">
        <v>22</v>
      </c>
      <c r="H356" s="11"/>
    </row>
    <row r="357" spans="1:8" ht="60" x14ac:dyDescent="0.3">
      <c r="A357" s="13">
        <v>97.2</v>
      </c>
      <c r="B357" s="19" t="s">
        <v>485</v>
      </c>
      <c r="C357" s="15" t="s">
        <v>486</v>
      </c>
      <c r="D357" s="60">
        <v>6600</v>
      </c>
      <c r="E357" s="15" t="s">
        <v>6</v>
      </c>
      <c r="F357" s="43" t="s">
        <v>41</v>
      </c>
      <c r="G357" s="43" t="s">
        <v>22</v>
      </c>
      <c r="H357" s="11"/>
    </row>
    <row r="358" spans="1:8" x14ac:dyDescent="0.3">
      <c r="A358" s="13">
        <v>98</v>
      </c>
      <c r="B358" s="15" t="s">
        <v>487</v>
      </c>
      <c r="C358" s="15" t="s">
        <v>488</v>
      </c>
      <c r="D358" s="16"/>
      <c r="E358" s="15"/>
      <c r="F358" s="15"/>
      <c r="G358" s="15"/>
      <c r="H358" s="11"/>
    </row>
    <row r="359" spans="1:8" ht="36" x14ac:dyDescent="0.3">
      <c r="A359" s="13" t="s">
        <v>489</v>
      </c>
      <c r="B359" s="19" t="s">
        <v>490</v>
      </c>
      <c r="C359" s="15" t="s">
        <v>488</v>
      </c>
      <c r="D359" s="16">
        <v>39000</v>
      </c>
      <c r="E359" s="15" t="s">
        <v>6</v>
      </c>
      <c r="F359" s="15" t="s">
        <v>22</v>
      </c>
      <c r="G359" s="15" t="s">
        <v>22</v>
      </c>
      <c r="H359" s="11"/>
    </row>
    <row r="360" spans="1:8" x14ac:dyDescent="0.3">
      <c r="A360" s="14">
        <v>99</v>
      </c>
      <c r="B360" s="15" t="s">
        <v>491</v>
      </c>
      <c r="C360" s="15" t="s">
        <v>492</v>
      </c>
      <c r="D360" s="16"/>
      <c r="E360" s="15"/>
      <c r="F360" s="15"/>
      <c r="G360" s="15"/>
      <c r="H360" s="11"/>
    </row>
    <row r="361" spans="1:8" ht="24" x14ac:dyDescent="0.3">
      <c r="A361" s="14">
        <v>99.1</v>
      </c>
      <c r="B361" s="15" t="s">
        <v>493</v>
      </c>
      <c r="C361" s="15" t="s">
        <v>492</v>
      </c>
      <c r="D361" s="16">
        <v>310</v>
      </c>
      <c r="E361" s="15" t="s">
        <v>6</v>
      </c>
      <c r="F361" s="15" t="s">
        <v>22</v>
      </c>
      <c r="G361" s="15" t="s">
        <v>22</v>
      </c>
      <c r="H361" s="11"/>
    </row>
    <row r="362" spans="1:8" x14ac:dyDescent="0.3">
      <c r="A362" s="13">
        <v>100</v>
      </c>
      <c r="B362" s="15" t="s">
        <v>96</v>
      </c>
      <c r="C362" s="43" t="s">
        <v>494</v>
      </c>
      <c r="D362" s="16"/>
      <c r="E362" s="15"/>
      <c r="F362" s="15"/>
      <c r="G362" s="8"/>
      <c r="H362" s="11"/>
    </row>
    <row r="363" spans="1:8" x14ac:dyDescent="0.3">
      <c r="A363" s="13">
        <v>100.1</v>
      </c>
      <c r="B363" s="15" t="s">
        <v>495</v>
      </c>
      <c r="C363" s="15" t="s">
        <v>496</v>
      </c>
      <c r="D363" s="16">
        <v>625</v>
      </c>
      <c r="E363" s="15" t="s">
        <v>6</v>
      </c>
      <c r="F363" s="19" t="s">
        <v>22</v>
      </c>
      <c r="G363" s="5" t="s">
        <v>7</v>
      </c>
      <c r="H363" s="11"/>
    </row>
    <row r="364" spans="1:8" x14ac:dyDescent="0.3">
      <c r="A364" s="13">
        <v>101</v>
      </c>
      <c r="B364" s="15" t="s">
        <v>497</v>
      </c>
      <c r="C364" s="15" t="s">
        <v>498</v>
      </c>
      <c r="D364" s="60"/>
      <c r="E364" s="15"/>
      <c r="F364" s="15"/>
      <c r="G364" s="43"/>
      <c r="H364" s="11"/>
    </row>
    <row r="365" spans="1:8" x14ac:dyDescent="0.3">
      <c r="A365" s="7">
        <v>101.1</v>
      </c>
      <c r="B365" s="43" t="s">
        <v>499</v>
      </c>
      <c r="C365" s="15" t="s">
        <v>498</v>
      </c>
      <c r="D365" s="16">
        <v>160</v>
      </c>
      <c r="E365" s="15" t="s">
        <v>6</v>
      </c>
      <c r="F365" s="15" t="s">
        <v>22</v>
      </c>
      <c r="G365" s="15" t="s">
        <v>7</v>
      </c>
      <c r="H365" s="11"/>
    </row>
    <row r="366" spans="1:8" x14ac:dyDescent="0.3">
      <c r="A366" s="13">
        <v>102</v>
      </c>
      <c r="B366" s="15" t="s">
        <v>500</v>
      </c>
      <c r="C366" s="15" t="s">
        <v>501</v>
      </c>
      <c r="D366" s="16"/>
      <c r="E366" s="15"/>
      <c r="F366" s="15"/>
      <c r="G366" s="15"/>
      <c r="H366" s="11"/>
    </row>
    <row r="367" spans="1:8" ht="24" x14ac:dyDescent="0.3">
      <c r="A367" s="13">
        <v>102.1</v>
      </c>
      <c r="B367" s="15" t="s">
        <v>502</v>
      </c>
      <c r="C367" s="4" t="s">
        <v>503</v>
      </c>
      <c r="D367" s="16">
        <v>8000</v>
      </c>
      <c r="E367" s="15" t="s">
        <v>230</v>
      </c>
      <c r="F367" s="15" t="s">
        <v>22</v>
      </c>
      <c r="G367" s="15" t="s">
        <v>22</v>
      </c>
      <c r="H367" s="11"/>
    </row>
    <row r="368" spans="1:8" ht="24" x14ac:dyDescent="0.3">
      <c r="A368" s="21">
        <v>103</v>
      </c>
      <c r="B368" s="71" t="s">
        <v>504</v>
      </c>
      <c r="C368" s="17" t="s">
        <v>505</v>
      </c>
      <c r="D368" s="16"/>
      <c r="E368" s="15"/>
      <c r="F368" s="15"/>
      <c r="G368" s="15"/>
      <c r="H368" s="11"/>
    </row>
    <row r="369" spans="1:8" ht="24" x14ac:dyDescent="0.3">
      <c r="A369" s="14">
        <v>103.1</v>
      </c>
      <c r="B369" s="15" t="s">
        <v>506</v>
      </c>
      <c r="C369" s="15"/>
      <c r="D369" s="51">
        <v>12250</v>
      </c>
      <c r="E369" s="43" t="s">
        <v>6</v>
      </c>
      <c r="F369" s="43" t="s">
        <v>22</v>
      </c>
      <c r="G369" s="43" t="s">
        <v>7</v>
      </c>
      <c r="H369" s="11"/>
    </row>
    <row r="370" spans="1:8" ht="24" x14ac:dyDescent="0.3">
      <c r="A370" s="13">
        <v>104</v>
      </c>
      <c r="B370" s="43" t="s">
        <v>507</v>
      </c>
      <c r="C370" s="43" t="s">
        <v>508</v>
      </c>
      <c r="D370" s="16"/>
      <c r="E370" s="15"/>
      <c r="F370" s="15"/>
      <c r="G370" s="15"/>
      <c r="H370" s="11"/>
    </row>
    <row r="371" spans="1:8" ht="24" x14ac:dyDescent="0.3">
      <c r="A371" s="13">
        <v>104.1</v>
      </c>
      <c r="B371" s="15" t="s">
        <v>509</v>
      </c>
      <c r="C371" s="43" t="s">
        <v>508</v>
      </c>
      <c r="D371" s="16">
        <v>4500</v>
      </c>
      <c r="E371" s="15" t="s">
        <v>177</v>
      </c>
      <c r="F371" s="15" t="s">
        <v>7</v>
      </c>
      <c r="G371" s="15" t="s">
        <v>7</v>
      </c>
      <c r="H371" s="11"/>
    </row>
  </sheetData>
  <mergeCells count="3">
    <mergeCell ref="A2:F2"/>
    <mergeCell ref="A185:A187"/>
    <mergeCell ref="F1:G1"/>
  </mergeCells>
  <hyperlinks>
    <hyperlink ref="C126" r:id="rId1"/>
    <hyperlink ref="B215" r:id="rId2" display="64200000-8 - Servicii de telecomunicatii (Rev.2)"/>
    <hyperlink ref="B252" r:id="rId3" display="90500000-2: Servicii privind deșeurile menajere și deșeurile"/>
    <hyperlink ref="B304" r:id="rId4" display="44221000-5 - Ferestre, usi si articole conexe (Rev.2)"/>
    <hyperlink ref="B319" r:id="rId5" display="79132000-8 (Servicii de certificare):"/>
    <hyperlink ref="C128" r:id="rId6"/>
    <hyperlink ref="C322" r:id="rId7" display="79132000-8 (Servicii de certificare):"/>
    <hyperlink ref="C217" r:id="rId8" display="64200000-8 - Servicii de telecomunicatii (Rev.2)"/>
    <hyperlink ref="C216" r:id="rId9" display="64200000-8 - Servicii de telecomunicatii (Rev.2)"/>
    <hyperlink ref="C306" r:id="rId10" display="44221000-5 - Ferestre, usi si articole conexe (Rev.2)"/>
    <hyperlink ref="C320" r:id="rId11" display="79132000-8 (Servicii de certificare):"/>
    <hyperlink ref="C319" r:id="rId12" display="79132000-8 (Servicii de certificare):"/>
    <hyperlink ref="C305" r:id="rId13" display="44221000-5 - Ferestre, usi si articole conexe (Rev.2)"/>
    <hyperlink ref="C304" r:id="rId14" display="44221000-5 - Ferestre, usi si articole conexe (Rev.2)"/>
    <hyperlink ref="C252" r:id="rId15" display="90500000-2: Servicii privind deșeurile menajere și deșeurile"/>
    <hyperlink ref="C215" r:id="rId16" display="64200000-8 - Servicii de telecomunicatii (Rev.2)"/>
    <hyperlink ref="C307" r:id="rId17" display="44221000-5 - Ferestre, usi si articole conexe (Rev.2)"/>
    <hyperlink ref="C129" r:id="rId18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Ioana</dc:creator>
  <cp:keywords/>
  <dc:description/>
  <cp:lastModifiedBy>Gabriela</cp:lastModifiedBy>
  <cp:revision/>
  <dcterms:created xsi:type="dcterms:W3CDTF">2015-06-05T18:19:34Z</dcterms:created>
  <dcterms:modified xsi:type="dcterms:W3CDTF">2026-07-20T10:02:04Z</dcterms:modified>
  <cp:category/>
  <cp:contentStatus/>
</cp:coreProperties>
</file>