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F60A4253-19B0-4FCE-BC53-FB1C711E643C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01.01.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1" l="1"/>
</calcChain>
</file>

<file path=xl/sharedStrings.xml><?xml version="1.0" encoding="utf-8"?>
<sst xmlns="http://schemas.openxmlformats.org/spreadsheetml/2006/main" count="199" uniqueCount="111">
  <si>
    <t>ANEXA 1 LA PROGRAMUL ANUAL AL ACHIZIȚIILOR PUBLICE_CENTRALIZATORUL CONTRACTELOR DE ACHIZIȚIE PUBLICĂ DE PESTE 5000 DE EURO - 2026</t>
  </si>
  <si>
    <t>Nr. crt.</t>
  </si>
  <si>
    <t>Tip contract</t>
  </si>
  <si>
    <t>Nr. contract și data atribuirii</t>
  </si>
  <si>
    <t>Obiect contract</t>
  </si>
  <si>
    <t>Procedura aplicată</t>
  </si>
  <si>
    <t>Număr ofertanți</t>
  </si>
  <si>
    <t>Furnizor/ Prestator/ Executant</t>
  </si>
  <si>
    <t>Parteneri
(asociați/ subcontractanți/ terți susținători)</t>
  </si>
  <si>
    <t>Valoarea prevăzută în contract (RON cu TVA)</t>
  </si>
  <si>
    <t>Sursa finanțării</t>
  </si>
  <si>
    <t>Data de început</t>
  </si>
  <si>
    <t>Data de finalizare prevăzută în contract</t>
  </si>
  <si>
    <t>Modificare a cuantumului prețului prin act adițional / și data acestuia</t>
  </si>
  <si>
    <t>Executarea contractului</t>
  </si>
  <si>
    <t>Preț final
(RON cu TVA)</t>
  </si>
  <si>
    <t>Status
(finalizat / în execuție)</t>
  </si>
  <si>
    <t>Valoare plătită 
(RON cu TVA)</t>
  </si>
  <si>
    <t>Data efectuării plății</t>
  </si>
  <si>
    <t>servicii</t>
  </si>
  <si>
    <t>96/10.01.2025 97/10.01.2025</t>
  </si>
  <si>
    <t>Inchiriere 11 purificatoare de apa si 13 dozatoare ( Acte aditionale prelungire perioada 01.01-30.04.2026)</t>
  </si>
  <si>
    <t>achizitie directa</t>
  </si>
  <si>
    <t>LA FANTANA SRL</t>
  </si>
  <si>
    <t>VP</t>
  </si>
  <si>
    <t>01.01.2026</t>
  </si>
  <si>
    <t>30.04.2026</t>
  </si>
  <si>
    <t>finalizat</t>
  </si>
  <si>
    <t>7082/10.12.2025</t>
  </si>
  <si>
    <t xml:space="preserve"> Servicii de mentenanță și reparare a centralelor termice și punctului termic, precum și a instalațiilor și echipamentelor aferente </t>
  </si>
  <si>
    <t>TECTONIC GREEN ENERGY SRL</t>
  </si>
  <si>
    <t>TECTONIC DINAMIC SRL</t>
  </si>
  <si>
    <t>venituri proprii</t>
  </si>
  <si>
    <t>7419/ 29.12.2025</t>
  </si>
  <si>
    <t>Servicii de informare, consultanta si avizare juridica, respectiv asistenta si reprezentare juridica</t>
  </si>
  <si>
    <t>SC CALIPETRE SI ASOCIATII SCA - CIF 17758922</t>
  </si>
  <si>
    <t>nu este cazul</t>
  </si>
  <si>
    <t>31.12.2026</t>
  </si>
  <si>
    <t>in executie</t>
  </si>
  <si>
    <t>6600/ 18.11.2025</t>
  </si>
  <si>
    <t xml:space="preserve">Servicii de paza si protectie, monitorizare si interventie, mentenanta preventiva si corectiva </t>
  </si>
  <si>
    <t>Procedura proprie - servicii anexa II</t>
  </si>
  <si>
    <t>SC TRANSGURAD SECURITY SRL CIF RO 19182671</t>
  </si>
  <si>
    <t>furnizare</t>
  </si>
  <si>
    <t>574/ 04.02.2026</t>
  </si>
  <si>
    <t>Contract subsecvent de furnizare benzina si motorina pe baza de carduri</t>
  </si>
  <si>
    <t xml:space="preserve"> acord cadru centralizat ONAC</t>
  </si>
  <si>
    <t>OMV PETROM MARKETING SRL CIF RO11201891</t>
  </si>
  <si>
    <t>04.02.2026</t>
  </si>
  <si>
    <t>01.01.2027</t>
  </si>
  <si>
    <t>1807/ 07.04.2026</t>
  </si>
  <si>
    <t>Cursuri de perfectionare in proiectare si simualre asistata de calculator utilizand modulul ANSYS MECHANICAL si ANSYS CFD - finantare proiect PNNR Digitalizare UMC</t>
  </si>
  <si>
    <t>SC TENSOR SRL CIF RO8438872</t>
  </si>
  <si>
    <t>Nu este cazul</t>
  </si>
  <si>
    <t>proiect PNNR Digitalizare UMC</t>
  </si>
  <si>
    <t>07.04.2026</t>
  </si>
  <si>
    <t>30.05.2026</t>
  </si>
  <si>
    <t>1808/ 07.04.2026</t>
  </si>
  <si>
    <t>Cursuri de instruire pentru operare si monitorizare digitala a sistemelor mecanice, hidro-pneumatice utilizand automate programabile</t>
  </si>
  <si>
    <t>SC FESTO SRL CIF RO6812058</t>
  </si>
  <si>
    <t>1418/ 20.03.2026</t>
  </si>
  <si>
    <t>Servicii de spalatorie și curatatorie chimica a materialelor textile, a invetarului moale (lenjerii de pat - carsaf, fete de perna, fete de plapuma), echipamente de lucru - halate, uniforme, veste, etc, fete de masa, naproane, prosoape, etc, materiale textile - protectii saltele, paturi, pilote, perne, etc</t>
  </si>
  <si>
    <t>SNOW CLEAN S.R.L. CIF RO 18269339</t>
  </si>
  <si>
    <t>20.03.20265</t>
  </si>
  <si>
    <t>2433/15.05.2026</t>
  </si>
  <si>
    <t>Servicii catering – sandwiches in regim de catering</t>
  </si>
  <si>
    <t>SC DALUCO MIN SRL</t>
  </si>
  <si>
    <t>15.05.2026</t>
  </si>
  <si>
    <t>2135/ 29.04.2026</t>
  </si>
  <si>
    <t>Servicii de internet si televiziune prin cablu - perioada derulare contract 01.05.2026 - 31.12.2026</t>
  </si>
  <si>
    <r>
      <t>Digi Romania S.A. -</t>
    </r>
    <r>
      <rPr>
        <sz val="10"/>
        <color rgb="FF000000"/>
        <rFont val="Open Sans"/>
        <charset val="1"/>
      </rPr>
      <t> </t>
    </r>
    <r>
      <rPr>
        <sz val="10"/>
        <color rgb="FF444444"/>
        <rFont val="Open Sans"/>
        <charset val="1"/>
      </rPr>
      <t>  </t>
    </r>
    <r>
      <rPr>
        <sz val="10"/>
        <color rgb="FF606060"/>
        <rFont val="Open Sans"/>
        <charset val="1"/>
      </rPr>
      <t>CIF: </t>
    </r>
    <r>
      <rPr>
        <sz val="10"/>
        <color rgb="FF000000"/>
        <rFont val="Open Sans"/>
        <charset val="1"/>
      </rPr>
      <t>5888716</t>
    </r>
  </si>
  <si>
    <t>01.05.2026</t>
  </si>
  <si>
    <t>2687/28.05.2026</t>
  </si>
  <si>
    <t>Servicii de mentenanță și reparații a centralelor termice, instalațiile si echipamentelor aferente acestora, inclusiv boilerele si vasele de expansiune, punctului termic, pufferului aferent pompei de căldură și a vaselor de expansiune al pompei de caldura si instalațiilor de hidrofor</t>
  </si>
  <si>
    <t>Asocierea Tectonic Green Energy SRL si Tectonic Dinamic SRL</t>
  </si>
  <si>
    <t>Tectonic Dinamic SRL</t>
  </si>
  <si>
    <t>28.05.2026</t>
  </si>
  <si>
    <t>3074/18.06.2026</t>
  </si>
  <si>
    <t>servicii de internet dedicat backup/redundanta si circuit Dark Fiber dedicat UMC</t>
  </si>
  <si>
    <t>SC Intersat SRL</t>
  </si>
  <si>
    <t>18.06.2026</t>
  </si>
  <si>
    <t>17.06.2027</t>
  </si>
  <si>
    <t>3259/25.06.2026</t>
  </si>
  <si>
    <t>Servicii de dezinsectie, deratizare si dezinfectie</t>
  </si>
  <si>
    <t>CASEM EXPERT PROTECT SRL</t>
  </si>
  <si>
    <t>25.06.2026</t>
  </si>
  <si>
    <t>3070/18.06.2026</t>
  </si>
  <si>
    <t>Licenta software Plagiarism Detector</t>
  </si>
  <si>
    <t>MICRONET SYSTEMS SRL</t>
  </si>
  <si>
    <t>18.07.2027</t>
  </si>
  <si>
    <t xml:space="preserve">Bitdefender GravityZone Security </t>
  </si>
  <si>
    <t>3173/22.06.2026</t>
  </si>
  <si>
    <t>SC NET BRINEL SA</t>
  </si>
  <si>
    <t>22.06.2026</t>
  </si>
  <si>
    <t>22.06.2027</t>
  </si>
  <si>
    <t>Acord cadru nr. 4438/19.08.2026 Contract subsecvent de servicii nr. 4439/19.08.2026</t>
  </si>
  <si>
    <t>Servicii de formare profesionala in domeniul Dynamic Positioning (DP)</t>
  </si>
  <si>
    <t>SC DP&amp;OFFSHORE EXPEERT SRL</t>
  </si>
  <si>
    <t>19.08.2026</t>
  </si>
  <si>
    <t>5367/29.09.2026</t>
  </si>
  <si>
    <t>Mobilier specific pentru camere de cazare camin studentesc</t>
  </si>
  <si>
    <t>E-LABORATOR FEERIA SRL</t>
  </si>
  <si>
    <t>29.09.2026</t>
  </si>
  <si>
    <t>13.11.2026</t>
  </si>
  <si>
    <t>4762/07.09.2026</t>
  </si>
  <si>
    <t>Licitatie deschisa ONAC</t>
  </si>
  <si>
    <t>Furnizare  - Stație de lucru fixă (Versiunea ALL-in-ONE) – Versiunea 3 - LOT 6</t>
  </si>
  <si>
    <t>SC DANTE INTERNATIONAL SA</t>
  </si>
  <si>
    <t>CNFIS FDI 2026 F 1229</t>
  </si>
  <si>
    <t>07.09.2026</t>
  </si>
  <si>
    <t>30.11.2026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</si>
</sst>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#,##0.00;[Red]#,##0.00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0"/>
      <name val="Arial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name val="Calibri"/>
      <family val="2"/>
      <scheme val="minor"/>
    </font>
    <font>
      <sz val="10"/>
      <name val="Calibri"/>
      <family val="2"/>
    </font>
    <font>
      <sz val="10"/>
      <color theme="1"/>
      <name val="Calibri"/>
      <family val="2"/>
      <scheme val="minor"/>
    </font>
    <font>
      <sz val="10"/>
      <color rgb="FF242424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rgb="FF444444"/>
      <name val="Open Sans"/>
      <charset val="1"/>
    </font>
    <font>
      <sz val="10"/>
      <color rgb="FF000000"/>
      <name val="Open Sans"/>
      <charset val="1"/>
    </font>
    <font>
      <sz val="10"/>
      <color rgb="FF606060"/>
      <name val="Open Sans"/>
      <charset val="1"/>
    </font>
    <font>
      <sz val="9"/>
      <color rgb="FF000000"/>
      <name val="Calibri"/>
      <family val="2"/>
    </font>
    <font>
      <sz val="11"/>
      <color rgb="FF000000"/>
      <name val="Calibri"/>
      <scheme val="minor"/>
    </font>
    <font>
      <sz val="1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0" fontId="6" fillId="0" borderId="0"/>
  </cellStyleXfs>
  <cellXfs count="82">
    <xf numFmtId="0" fontId="0" fillId="0" borderId="0" xfId="0"/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left" vertical="center" wrapText="1"/>
    </xf>
    <xf numFmtId="43" fontId="3" fillId="2" borderId="0" xfId="1" applyFont="1" applyFill="1" applyBorder="1" applyAlignment="1">
      <alignment horizontal="right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vertical="center" wrapText="1"/>
    </xf>
    <xf numFmtId="0" fontId="5" fillId="2" borderId="0" xfId="0" applyFont="1" applyFill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39" fontId="8" fillId="0" borderId="1" xfId="1" applyNumberFormat="1" applyFont="1" applyFill="1" applyBorder="1" applyAlignment="1">
      <alignment horizontal="center" vertical="center" wrapText="1"/>
    </xf>
    <xf numFmtId="14" fontId="8" fillId="2" borderId="1" xfId="0" applyNumberFormat="1" applyFont="1" applyFill="1" applyBorder="1" applyAlignment="1">
      <alignment horizontal="center" vertical="center" wrapText="1"/>
    </xf>
    <xf numFmtId="0" fontId="8" fillId="2" borderId="0" xfId="0" applyFont="1" applyFill="1" applyAlignment="1">
      <alignment vertical="center" wrapText="1"/>
    </xf>
    <xf numFmtId="0" fontId="8" fillId="0" borderId="1" xfId="0" quotePrefix="1" applyFont="1" applyBorder="1" applyAlignment="1">
      <alignment horizontal="center" vertical="center" wrapText="1"/>
    </xf>
    <xf numFmtId="4" fontId="9" fillId="0" borderId="1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4" fontId="9" fillId="0" borderId="2" xfId="0" applyNumberFormat="1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4" fontId="9" fillId="0" borderId="3" xfId="0" applyNumberFormat="1" applyFont="1" applyBorder="1" applyAlignment="1">
      <alignment horizontal="center" vertical="center"/>
    </xf>
    <xf numFmtId="14" fontId="8" fillId="2" borderId="3" xfId="0" applyNumberFormat="1" applyFont="1" applyFill="1" applyBorder="1" applyAlignment="1">
      <alignment horizontal="center" vertical="center" wrapText="1"/>
    </xf>
    <xf numFmtId="4" fontId="8" fillId="0" borderId="1" xfId="1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14" fontId="8" fillId="2" borderId="0" xfId="0" applyNumberFormat="1" applyFont="1" applyFill="1" applyAlignment="1">
      <alignment horizontal="center" vertical="center" wrapText="1"/>
    </xf>
    <xf numFmtId="164" fontId="8" fillId="2" borderId="2" xfId="1" applyNumberFormat="1" applyFont="1" applyFill="1" applyBorder="1" applyAlignment="1">
      <alignment horizontal="center" vertical="center" wrapText="1"/>
    </xf>
    <xf numFmtId="43" fontId="8" fillId="0" borderId="1" xfId="1" applyFont="1" applyBorder="1" applyAlignment="1">
      <alignment horizontal="center" vertical="center" wrapText="1"/>
    </xf>
    <xf numFmtId="4" fontId="8" fillId="0" borderId="3" xfId="1" applyNumberFormat="1" applyFont="1" applyBorder="1" applyAlignment="1">
      <alignment horizontal="center" vertical="center" wrapText="1"/>
    </xf>
    <xf numFmtId="0" fontId="15" fillId="0" borderId="5" xfId="2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6" xfId="0" quotePrefix="1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4" fontId="8" fillId="0" borderId="6" xfId="1" applyNumberFormat="1" applyFont="1" applyBorder="1" applyAlignment="1">
      <alignment horizontal="center" vertical="center" wrapText="1"/>
    </xf>
    <xf numFmtId="0" fontId="8" fillId="0" borderId="8" xfId="0" quotePrefix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5" fillId="2" borderId="3" xfId="0" applyFont="1" applyFill="1" applyBorder="1" applyAlignment="1">
      <alignment horizontal="center" vertical="center" wrapText="1"/>
    </xf>
    <xf numFmtId="14" fontId="5" fillId="0" borderId="3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4" fontId="11" fillId="0" borderId="9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4" fontId="5" fillId="0" borderId="1" xfId="1" applyNumberFormat="1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39" fontId="8" fillId="0" borderId="1" xfId="1" applyNumberFormat="1" applyFont="1" applyBorder="1" applyAlignment="1">
      <alignment horizontal="center" vertical="center" wrapText="1"/>
    </xf>
    <xf numFmtId="43" fontId="8" fillId="0" borderId="1" xfId="1" applyFont="1" applyBorder="1" applyAlignment="1">
      <alignment vertical="center" wrapText="1"/>
    </xf>
    <xf numFmtId="4" fontId="8" fillId="0" borderId="1" xfId="1" applyNumberFormat="1" applyFont="1" applyFill="1" applyBorder="1" applyAlignment="1">
      <alignment horizontal="center" vertical="center" wrapText="1"/>
    </xf>
    <xf numFmtId="4" fontId="8" fillId="2" borderId="1" xfId="1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43" fontId="7" fillId="2" borderId="1" xfId="1" applyFont="1" applyFill="1" applyBorder="1" applyAlignment="1">
      <alignment horizontal="right" vertical="center" wrapText="1"/>
    </xf>
  </cellXfs>
  <cellStyles count="3">
    <cellStyle name="Comma" xfId="1" builtinId="3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6"/>
  <sheetViews>
    <sheetView tabSelected="1" workbookViewId="0">
      <pane ySplit="4" topLeftCell="A5" activePane="bottomLeft" state="frozen"/>
      <selection pane="bottomLeft" activeCell="D31" sqref="D31"/>
    </sheetView>
  </sheetViews>
  <sheetFormatPr defaultRowHeight="14.4" x14ac:dyDescent="0.3"/>
  <cols>
    <col min="1" max="1" width="5.109375" customWidth="1"/>
    <col min="3" max="3" width="18.6640625" customWidth="1"/>
    <col min="4" max="4" width="36.5546875" bestFit="1" customWidth="1"/>
    <col min="7" max="7" width="29.109375" customWidth="1"/>
    <col min="9" max="9" width="19.5546875" style="11" customWidth="1"/>
    <col min="10" max="10" width="12.44140625" customWidth="1"/>
    <col min="11" max="11" width="10.88671875" customWidth="1"/>
    <col min="12" max="12" width="11" customWidth="1"/>
    <col min="13" max="13" width="16.33203125" customWidth="1"/>
    <col min="14" max="14" width="12" customWidth="1"/>
    <col min="15" max="15" width="9.88671875" bestFit="1" customWidth="1"/>
    <col min="17" max="17" width="11.88671875" customWidth="1"/>
    <col min="18" max="18" width="36.5546875" bestFit="1" customWidth="1"/>
  </cols>
  <sheetData>
    <row r="1" spans="1:18" s="2" customFormat="1" ht="13.8" x14ac:dyDescent="0.3">
      <c r="A1" s="1"/>
      <c r="B1" s="80" t="s">
        <v>0</v>
      </c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</row>
    <row r="2" spans="1:18" s="2" customFormat="1" ht="13.8" x14ac:dyDescent="0.3">
      <c r="A2" s="1"/>
      <c r="B2" s="3"/>
      <c r="C2" s="1"/>
      <c r="D2" s="3"/>
      <c r="E2" s="1"/>
      <c r="F2" s="1"/>
      <c r="G2" s="1"/>
      <c r="H2" s="1"/>
      <c r="I2" s="4"/>
      <c r="J2" s="1"/>
      <c r="K2" s="1"/>
      <c r="L2" s="1"/>
      <c r="N2" s="1"/>
      <c r="O2" s="1"/>
      <c r="Q2" s="1"/>
    </row>
    <row r="3" spans="1:18" s="5" customFormat="1" ht="13.8" x14ac:dyDescent="0.3">
      <c r="A3" s="78" t="s">
        <v>1</v>
      </c>
      <c r="B3" s="79" t="s">
        <v>2</v>
      </c>
      <c r="C3" s="79" t="s">
        <v>3</v>
      </c>
      <c r="D3" s="79" t="s">
        <v>4</v>
      </c>
      <c r="E3" s="79" t="s">
        <v>5</v>
      </c>
      <c r="F3" s="79" t="s">
        <v>6</v>
      </c>
      <c r="G3" s="79" t="s">
        <v>7</v>
      </c>
      <c r="H3" s="79" t="s">
        <v>8</v>
      </c>
      <c r="I3" s="81" t="s">
        <v>9</v>
      </c>
      <c r="J3" s="79" t="s">
        <v>10</v>
      </c>
      <c r="K3" s="79" t="s">
        <v>11</v>
      </c>
      <c r="L3" s="79" t="s">
        <v>12</v>
      </c>
      <c r="M3" s="79" t="s">
        <v>13</v>
      </c>
      <c r="N3" s="79" t="s">
        <v>14</v>
      </c>
      <c r="O3" s="79"/>
      <c r="P3" s="79" t="s">
        <v>15</v>
      </c>
      <c r="Q3" s="79" t="s">
        <v>16</v>
      </c>
      <c r="R3" s="13"/>
    </row>
    <row r="4" spans="1:18" s="6" customFormat="1" ht="57" customHeight="1" x14ac:dyDescent="0.3">
      <c r="A4" s="78"/>
      <c r="B4" s="79"/>
      <c r="C4" s="79"/>
      <c r="D4" s="79"/>
      <c r="E4" s="79"/>
      <c r="F4" s="79"/>
      <c r="G4" s="79"/>
      <c r="H4" s="79"/>
      <c r="I4" s="81"/>
      <c r="J4" s="79"/>
      <c r="K4" s="79"/>
      <c r="L4" s="79"/>
      <c r="M4" s="79"/>
      <c r="N4" s="12" t="s">
        <v>17</v>
      </c>
      <c r="O4" s="12" t="s">
        <v>18</v>
      </c>
      <c r="P4" s="79"/>
      <c r="Q4" s="79"/>
      <c r="R4" s="14"/>
    </row>
    <row r="5" spans="1:18" s="8" customFormat="1" ht="41.4" x14ac:dyDescent="0.3">
      <c r="A5" s="7">
        <v>1</v>
      </c>
      <c r="B5" s="15" t="s">
        <v>19</v>
      </c>
      <c r="C5" s="16" t="s">
        <v>20</v>
      </c>
      <c r="D5" s="15" t="s">
        <v>21</v>
      </c>
      <c r="E5" s="15" t="s">
        <v>22</v>
      </c>
      <c r="F5" s="16">
        <v>1</v>
      </c>
      <c r="G5" s="15" t="s">
        <v>23</v>
      </c>
      <c r="H5" s="16" t="s">
        <v>36</v>
      </c>
      <c r="I5" s="40">
        <f>14600*1.21</f>
        <v>17666</v>
      </c>
      <c r="J5" s="16" t="s">
        <v>24</v>
      </c>
      <c r="K5" s="16" t="s">
        <v>25</v>
      </c>
      <c r="L5" s="16" t="s">
        <v>26</v>
      </c>
      <c r="M5" s="16"/>
      <c r="N5" s="76">
        <v>16778</v>
      </c>
      <c r="O5" s="18"/>
      <c r="P5" s="17"/>
      <c r="Q5" s="16" t="s">
        <v>27</v>
      </c>
      <c r="R5" s="19"/>
    </row>
    <row r="6" spans="1:18" s="8" customFormat="1" ht="55.2" x14ac:dyDescent="0.3">
      <c r="A6" s="7">
        <v>2</v>
      </c>
      <c r="B6" s="15" t="s">
        <v>19</v>
      </c>
      <c r="C6" s="16" t="s">
        <v>28</v>
      </c>
      <c r="D6" s="23" t="s">
        <v>29</v>
      </c>
      <c r="E6" s="15" t="s">
        <v>22</v>
      </c>
      <c r="F6" s="16">
        <v>1</v>
      </c>
      <c r="G6" s="23" t="s">
        <v>30</v>
      </c>
      <c r="H6" s="16" t="s">
        <v>31</v>
      </c>
      <c r="I6" s="31">
        <v>13794</v>
      </c>
      <c r="J6" s="16" t="s">
        <v>32</v>
      </c>
      <c r="K6" s="16" t="s">
        <v>25</v>
      </c>
      <c r="L6" s="16" t="s">
        <v>26</v>
      </c>
      <c r="M6" s="16"/>
      <c r="N6" s="76">
        <v>13794</v>
      </c>
      <c r="O6" s="18"/>
      <c r="P6" s="17"/>
      <c r="Q6" s="16" t="s">
        <v>27</v>
      </c>
      <c r="R6" s="19"/>
    </row>
    <row r="7" spans="1:18" s="8" customFormat="1" ht="41.4" x14ac:dyDescent="0.3">
      <c r="A7" s="7">
        <v>3</v>
      </c>
      <c r="B7" s="16" t="s">
        <v>19</v>
      </c>
      <c r="C7" s="15" t="s">
        <v>33</v>
      </c>
      <c r="D7" s="15" t="s">
        <v>34</v>
      </c>
      <c r="E7" s="15" t="s">
        <v>22</v>
      </c>
      <c r="F7" s="16">
        <v>1</v>
      </c>
      <c r="G7" s="7" t="s">
        <v>35</v>
      </c>
      <c r="H7" s="16" t="s">
        <v>36</v>
      </c>
      <c r="I7" s="31">
        <v>101640</v>
      </c>
      <c r="J7" s="16" t="s">
        <v>32</v>
      </c>
      <c r="K7" s="16" t="s">
        <v>25</v>
      </c>
      <c r="L7" s="16" t="s">
        <v>37</v>
      </c>
      <c r="M7" s="16"/>
      <c r="N7" s="21">
        <v>76230</v>
      </c>
      <c r="O7" s="18"/>
      <c r="P7" s="21"/>
      <c r="Q7" s="16" t="s">
        <v>38</v>
      </c>
      <c r="R7" s="19"/>
    </row>
    <row r="8" spans="1:18" s="8" customFormat="1" ht="55.2" x14ac:dyDescent="0.3">
      <c r="A8" s="7">
        <v>4</v>
      </c>
      <c r="B8" s="16" t="s">
        <v>19</v>
      </c>
      <c r="C8" s="15" t="s">
        <v>39</v>
      </c>
      <c r="D8" s="15" t="s">
        <v>40</v>
      </c>
      <c r="E8" s="15" t="s">
        <v>41</v>
      </c>
      <c r="F8" s="16">
        <v>1</v>
      </c>
      <c r="G8" s="7" t="s">
        <v>42</v>
      </c>
      <c r="H8" s="16" t="s">
        <v>36</v>
      </c>
      <c r="I8" s="31">
        <v>468093.34</v>
      </c>
      <c r="J8" s="16" t="s">
        <v>32</v>
      </c>
      <c r="K8" s="16" t="s">
        <v>25</v>
      </c>
      <c r="L8" s="16" t="s">
        <v>26</v>
      </c>
      <c r="M8" s="16"/>
      <c r="N8" s="77">
        <v>431431.55</v>
      </c>
      <c r="O8" s="18"/>
      <c r="P8" s="21"/>
      <c r="Q8" s="16" t="s">
        <v>27</v>
      </c>
      <c r="R8" s="19"/>
    </row>
    <row r="9" spans="1:18" s="8" customFormat="1" ht="55.2" x14ac:dyDescent="0.3">
      <c r="A9" s="7">
        <v>5</v>
      </c>
      <c r="B9" s="16" t="s">
        <v>43</v>
      </c>
      <c r="C9" s="16" t="s">
        <v>44</v>
      </c>
      <c r="D9" s="15" t="s">
        <v>45</v>
      </c>
      <c r="E9" s="15" t="s">
        <v>46</v>
      </c>
      <c r="F9" s="16">
        <v>1</v>
      </c>
      <c r="G9" s="61" t="s">
        <v>47</v>
      </c>
      <c r="H9" s="16" t="s">
        <v>36</v>
      </c>
      <c r="I9" s="31">
        <v>40527.72</v>
      </c>
      <c r="J9" s="16" t="s">
        <v>32</v>
      </c>
      <c r="K9" s="16" t="s">
        <v>48</v>
      </c>
      <c r="L9" s="16" t="s">
        <v>49</v>
      </c>
      <c r="M9" s="16"/>
      <c r="N9" s="77">
        <v>16899.29</v>
      </c>
      <c r="O9" s="18"/>
      <c r="P9" s="17"/>
      <c r="Q9" s="16" t="s">
        <v>38</v>
      </c>
      <c r="R9" s="19"/>
    </row>
    <row r="10" spans="1:18" s="8" customFormat="1" ht="55.2" x14ac:dyDescent="0.3">
      <c r="A10" s="7">
        <v>6</v>
      </c>
      <c r="B10" s="16" t="s">
        <v>19</v>
      </c>
      <c r="C10" s="16" t="s">
        <v>50</v>
      </c>
      <c r="D10" s="22" t="s">
        <v>51</v>
      </c>
      <c r="E10" s="15" t="s">
        <v>22</v>
      </c>
      <c r="F10" s="16">
        <v>1</v>
      </c>
      <c r="G10" s="65" t="s">
        <v>52</v>
      </c>
      <c r="H10" s="20" t="s">
        <v>53</v>
      </c>
      <c r="I10" s="31">
        <v>42229</v>
      </c>
      <c r="J10" s="16" t="s">
        <v>54</v>
      </c>
      <c r="K10" s="16" t="s">
        <v>55</v>
      </c>
      <c r="L10" s="16" t="s">
        <v>56</v>
      </c>
      <c r="M10" s="16"/>
      <c r="N10" s="77">
        <v>42229</v>
      </c>
      <c r="O10" s="18">
        <v>46167</v>
      </c>
      <c r="P10" s="17"/>
      <c r="Q10" s="16" t="s">
        <v>38</v>
      </c>
      <c r="R10" s="19"/>
    </row>
    <row r="11" spans="1:18" s="8" customFormat="1" ht="55.2" x14ac:dyDescent="0.3">
      <c r="A11" s="7">
        <v>7</v>
      </c>
      <c r="B11" s="16" t="s">
        <v>19</v>
      </c>
      <c r="C11" s="15" t="s">
        <v>57</v>
      </c>
      <c r="D11" s="23" t="s">
        <v>58</v>
      </c>
      <c r="E11" s="15" t="s">
        <v>22</v>
      </c>
      <c r="F11" s="16">
        <v>1</v>
      </c>
      <c r="G11" s="27" t="s">
        <v>59</v>
      </c>
      <c r="H11" s="20" t="s">
        <v>53</v>
      </c>
      <c r="I11" s="31">
        <v>235345</v>
      </c>
      <c r="J11" s="16" t="s">
        <v>54</v>
      </c>
      <c r="K11" s="16" t="s">
        <v>55</v>
      </c>
      <c r="L11" s="16" t="s">
        <v>56</v>
      </c>
      <c r="M11" s="16"/>
      <c r="N11" s="77">
        <v>235345</v>
      </c>
      <c r="O11" s="18">
        <v>46167</v>
      </c>
      <c r="P11" s="17"/>
      <c r="Q11" s="16" t="s">
        <v>38</v>
      </c>
      <c r="R11" s="19"/>
    </row>
    <row r="12" spans="1:18" s="8" customFormat="1" ht="84" x14ac:dyDescent="0.3">
      <c r="A12" s="7">
        <v>8</v>
      </c>
      <c r="B12" s="16" t="s">
        <v>19</v>
      </c>
      <c r="C12" s="15" t="s">
        <v>60</v>
      </c>
      <c r="D12" s="43" t="s">
        <v>61</v>
      </c>
      <c r="E12" s="15" t="s">
        <v>22</v>
      </c>
      <c r="F12" s="45">
        <v>1</v>
      </c>
      <c r="G12" s="66" t="s">
        <v>62</v>
      </c>
      <c r="H12" s="46" t="s">
        <v>53</v>
      </c>
      <c r="I12" s="31">
        <v>26668.1</v>
      </c>
      <c r="J12" s="16" t="s">
        <v>32</v>
      </c>
      <c r="K12" s="73" t="s">
        <v>63</v>
      </c>
      <c r="L12" s="24" t="s">
        <v>37</v>
      </c>
      <c r="M12" s="16"/>
      <c r="N12" s="21">
        <v>16682.72</v>
      </c>
      <c r="O12" s="18"/>
      <c r="P12" s="21"/>
      <c r="Q12" s="16" t="s">
        <v>38</v>
      </c>
      <c r="R12" s="19"/>
    </row>
    <row r="13" spans="1:18" s="8" customFormat="1" ht="27.6" x14ac:dyDescent="0.3">
      <c r="A13" s="7">
        <v>9</v>
      </c>
      <c r="B13" s="16" t="s">
        <v>19</v>
      </c>
      <c r="C13" s="15" t="s">
        <v>64</v>
      </c>
      <c r="D13" s="23" t="s">
        <v>65</v>
      </c>
      <c r="E13" s="15" t="s">
        <v>22</v>
      </c>
      <c r="F13" s="45">
        <v>4</v>
      </c>
      <c r="G13" s="66" t="s">
        <v>66</v>
      </c>
      <c r="H13" s="46" t="s">
        <v>53</v>
      </c>
      <c r="I13" s="41">
        <v>48251.7</v>
      </c>
      <c r="J13" s="16" t="s">
        <v>32</v>
      </c>
      <c r="K13" s="24" t="s">
        <v>67</v>
      </c>
      <c r="L13" s="24" t="s">
        <v>37</v>
      </c>
      <c r="M13" s="16"/>
      <c r="N13" s="21">
        <v>9875.52</v>
      </c>
      <c r="O13" s="18"/>
      <c r="P13" s="21"/>
      <c r="Q13" s="16" t="s">
        <v>38</v>
      </c>
      <c r="R13" s="19"/>
    </row>
    <row r="14" spans="1:18" s="8" customFormat="1" ht="41.4" x14ac:dyDescent="0.3">
      <c r="A14" s="7">
        <v>10</v>
      </c>
      <c r="B14" s="16" t="s">
        <v>19</v>
      </c>
      <c r="C14" s="15" t="s">
        <v>68</v>
      </c>
      <c r="D14" s="23" t="s">
        <v>69</v>
      </c>
      <c r="E14" s="15" t="s">
        <v>22</v>
      </c>
      <c r="F14" s="16">
        <v>1</v>
      </c>
      <c r="G14" s="66" t="s">
        <v>70</v>
      </c>
      <c r="H14" s="50" t="s">
        <v>53</v>
      </c>
      <c r="I14" s="75">
        <v>41505.9</v>
      </c>
      <c r="J14" s="16" t="s">
        <v>32</v>
      </c>
      <c r="K14" s="24" t="s">
        <v>71</v>
      </c>
      <c r="L14" s="24" t="s">
        <v>37</v>
      </c>
      <c r="M14" s="16"/>
      <c r="N14" s="21">
        <v>24376.38</v>
      </c>
      <c r="O14" s="18"/>
      <c r="P14" s="26"/>
      <c r="Q14" s="16" t="s">
        <v>38</v>
      </c>
      <c r="R14" s="19"/>
    </row>
    <row r="15" spans="1:18" s="8" customFormat="1" ht="72" x14ac:dyDescent="0.3">
      <c r="A15" s="7">
        <v>11</v>
      </c>
      <c r="B15" s="16" t="s">
        <v>19</v>
      </c>
      <c r="C15" s="15" t="s">
        <v>72</v>
      </c>
      <c r="D15" s="47" t="s">
        <v>73</v>
      </c>
      <c r="E15" s="15" t="s">
        <v>22</v>
      </c>
      <c r="F15" s="16">
        <v>2</v>
      </c>
      <c r="G15" s="67" t="s">
        <v>74</v>
      </c>
      <c r="H15" s="48" t="s">
        <v>75</v>
      </c>
      <c r="I15" s="49">
        <v>59229.5</v>
      </c>
      <c r="J15" s="16" t="s">
        <v>32</v>
      </c>
      <c r="K15" s="24" t="s">
        <v>76</v>
      </c>
      <c r="L15" s="24" t="s">
        <v>37</v>
      </c>
      <c r="M15" s="16"/>
      <c r="N15" s="21">
        <v>44396.11</v>
      </c>
      <c r="O15" s="18"/>
      <c r="P15" s="21"/>
      <c r="Q15" s="16" t="s">
        <v>38</v>
      </c>
      <c r="R15" s="19"/>
    </row>
    <row r="16" spans="1:18" s="9" customFormat="1" ht="27.6" x14ac:dyDescent="0.3">
      <c r="A16" s="7">
        <v>12</v>
      </c>
      <c r="B16" s="16" t="s">
        <v>19</v>
      </c>
      <c r="C16" s="57" t="s">
        <v>77</v>
      </c>
      <c r="D16" s="62" t="s">
        <v>78</v>
      </c>
      <c r="E16" s="15" t="s">
        <v>22</v>
      </c>
      <c r="F16" s="25">
        <v>1</v>
      </c>
      <c r="G16" s="68" t="s">
        <v>79</v>
      </c>
      <c r="H16" s="46" t="s">
        <v>53</v>
      </c>
      <c r="I16" s="42">
        <v>91451.8</v>
      </c>
      <c r="J16" s="16" t="s">
        <v>32</v>
      </c>
      <c r="K16" s="58" t="s">
        <v>80</v>
      </c>
      <c r="L16" s="58" t="s">
        <v>81</v>
      </c>
      <c r="M16" s="25"/>
      <c r="N16" s="29">
        <v>0</v>
      </c>
      <c r="O16" s="30"/>
      <c r="P16" s="29"/>
      <c r="Q16" s="16" t="s">
        <v>38</v>
      </c>
      <c r="R16" s="28"/>
    </row>
    <row r="17" spans="1:18" s="10" customFormat="1" ht="27.6" x14ac:dyDescent="0.3">
      <c r="A17" s="7">
        <v>13</v>
      </c>
      <c r="B17" s="16" t="s">
        <v>19</v>
      </c>
      <c r="C17" s="59" t="s">
        <v>82</v>
      </c>
      <c r="D17" s="63" t="s">
        <v>83</v>
      </c>
      <c r="E17" s="15" t="s">
        <v>22</v>
      </c>
      <c r="F17" s="52">
        <v>8</v>
      </c>
      <c r="G17" s="69" t="s">
        <v>84</v>
      </c>
      <c r="H17" s="46" t="s">
        <v>53</v>
      </c>
      <c r="I17" s="53">
        <v>56352.62</v>
      </c>
      <c r="J17" s="16" t="s">
        <v>32</v>
      </c>
      <c r="K17" s="60" t="s">
        <v>85</v>
      </c>
      <c r="L17" s="24" t="s">
        <v>37</v>
      </c>
      <c r="M17" s="52"/>
      <c r="N17" s="53">
        <v>27333.62</v>
      </c>
      <c r="O17" s="30"/>
      <c r="P17" s="52"/>
      <c r="Q17" s="16" t="s">
        <v>38</v>
      </c>
      <c r="R17" s="55"/>
    </row>
    <row r="18" spans="1:18" s="10" customFormat="1" ht="27.6" x14ac:dyDescent="0.3">
      <c r="A18" s="7">
        <v>14</v>
      </c>
      <c r="B18" s="61" t="s">
        <v>43</v>
      </c>
      <c r="C18" s="59" t="s">
        <v>86</v>
      </c>
      <c r="D18" s="64" t="s">
        <v>87</v>
      </c>
      <c r="E18" s="15" t="s">
        <v>22</v>
      </c>
      <c r="F18" s="52">
        <v>1</v>
      </c>
      <c r="G18" s="23" t="s">
        <v>88</v>
      </c>
      <c r="H18" s="46" t="s">
        <v>53</v>
      </c>
      <c r="I18" s="53">
        <v>27019.3</v>
      </c>
      <c r="J18" s="16" t="s">
        <v>32</v>
      </c>
      <c r="K18" s="60" t="s">
        <v>80</v>
      </c>
      <c r="L18" s="60" t="s">
        <v>89</v>
      </c>
      <c r="M18" s="52"/>
      <c r="N18" s="53">
        <v>27019.3</v>
      </c>
      <c r="O18" s="30">
        <v>46219</v>
      </c>
      <c r="P18" s="52"/>
      <c r="Q18" s="16" t="s">
        <v>38</v>
      </c>
      <c r="R18" s="55"/>
    </row>
    <row r="19" spans="1:18" s="8" customFormat="1" ht="27.6" x14ac:dyDescent="0.3">
      <c r="A19" s="7">
        <v>15</v>
      </c>
      <c r="B19" s="61" t="s">
        <v>43</v>
      </c>
      <c r="C19" s="7" t="s">
        <v>91</v>
      </c>
      <c r="D19" s="44" t="s">
        <v>90</v>
      </c>
      <c r="E19" s="15" t="s">
        <v>22</v>
      </c>
      <c r="F19" s="52">
        <v>1</v>
      </c>
      <c r="G19" s="33" t="s">
        <v>92</v>
      </c>
      <c r="H19" s="46" t="s">
        <v>53</v>
      </c>
      <c r="I19" s="31">
        <v>26281.200000000001</v>
      </c>
      <c r="J19" s="16" t="s">
        <v>32</v>
      </c>
      <c r="K19" s="60" t="s">
        <v>93</v>
      </c>
      <c r="L19" s="60" t="s">
        <v>94</v>
      </c>
      <c r="M19" s="52"/>
      <c r="N19" s="53">
        <v>26281.200000000001</v>
      </c>
      <c r="O19" s="30">
        <v>46219</v>
      </c>
      <c r="P19" s="52"/>
      <c r="Q19" s="16" t="s">
        <v>38</v>
      </c>
      <c r="R19" s="19"/>
    </row>
    <row r="20" spans="1:18" s="8" customFormat="1" ht="69" x14ac:dyDescent="0.3">
      <c r="A20" s="7">
        <v>16</v>
      </c>
      <c r="B20" s="16" t="s">
        <v>19</v>
      </c>
      <c r="C20" s="23" t="s">
        <v>95</v>
      </c>
      <c r="D20" s="23" t="s">
        <v>96</v>
      </c>
      <c r="E20" s="7" t="s">
        <v>41</v>
      </c>
      <c r="F20" s="16">
        <v>1</v>
      </c>
      <c r="G20" s="70" t="s">
        <v>97</v>
      </c>
      <c r="H20" s="46" t="s">
        <v>53</v>
      </c>
      <c r="I20" s="72">
        <v>357285.6</v>
      </c>
      <c r="J20" s="71" t="s">
        <v>32</v>
      </c>
      <c r="K20" s="60" t="s">
        <v>98</v>
      </c>
      <c r="L20" s="24" t="s">
        <v>37</v>
      </c>
      <c r="M20" s="52"/>
      <c r="N20" s="53">
        <v>104654.57</v>
      </c>
      <c r="O20" s="30"/>
      <c r="P20" s="52"/>
      <c r="Q20" s="16" t="s">
        <v>38</v>
      </c>
      <c r="R20" s="19"/>
    </row>
    <row r="21" spans="1:18" s="8" customFormat="1" ht="30" customHeight="1" x14ac:dyDescent="0.3">
      <c r="A21" s="7">
        <v>17</v>
      </c>
      <c r="B21" s="61" t="s">
        <v>43</v>
      </c>
      <c r="C21" s="7" t="s">
        <v>99</v>
      </c>
      <c r="D21" s="23" t="s">
        <v>100</v>
      </c>
      <c r="E21" s="15" t="s">
        <v>22</v>
      </c>
      <c r="F21" s="16">
        <v>3</v>
      </c>
      <c r="G21" s="52" t="s">
        <v>101</v>
      </c>
      <c r="H21" s="46" t="s">
        <v>53</v>
      </c>
      <c r="I21" s="31">
        <v>100589.72</v>
      </c>
      <c r="J21" s="71" t="s">
        <v>32</v>
      </c>
      <c r="K21" s="54" t="s">
        <v>102</v>
      </c>
      <c r="L21" s="54" t="s">
        <v>103</v>
      </c>
      <c r="M21" s="52"/>
      <c r="N21" s="31"/>
      <c r="O21" s="30"/>
      <c r="P21" s="52"/>
      <c r="Q21" s="16" t="s">
        <v>38</v>
      </c>
      <c r="R21" s="19"/>
    </row>
    <row r="22" spans="1:18" s="8" customFormat="1" ht="41.4" x14ac:dyDescent="0.3">
      <c r="A22" s="7">
        <v>18</v>
      </c>
      <c r="B22" s="61" t="s">
        <v>43</v>
      </c>
      <c r="C22" s="7" t="s">
        <v>104</v>
      </c>
      <c r="D22" s="23" t="s">
        <v>106</v>
      </c>
      <c r="E22" s="7" t="s">
        <v>105</v>
      </c>
      <c r="F22" s="16"/>
      <c r="G22" s="51" t="s">
        <v>107</v>
      </c>
      <c r="H22" s="46" t="s">
        <v>53</v>
      </c>
      <c r="I22" s="74">
        <v>36358.5</v>
      </c>
      <c r="J22" s="61" t="s">
        <v>108</v>
      </c>
      <c r="K22" s="73" t="s">
        <v>109</v>
      </c>
      <c r="L22" s="73" t="s">
        <v>110</v>
      </c>
      <c r="M22" s="32"/>
      <c r="N22" s="21"/>
      <c r="O22" s="18"/>
      <c r="P22" s="21"/>
      <c r="Q22" s="16" t="s">
        <v>38</v>
      </c>
      <c r="R22" s="19"/>
    </row>
    <row r="23" spans="1:18" s="8" customFormat="1" x14ac:dyDescent="0.3">
      <c r="A23" s="7">
        <v>19</v>
      </c>
      <c r="B23" s="16"/>
      <c r="C23" s="15"/>
      <c r="D23" s="23"/>
      <c r="E23" s="15"/>
      <c r="F23" s="16"/>
      <c r="G23" s="51"/>
      <c r="H23" s="16"/>
      <c r="I23" s="41"/>
      <c r="J23" s="16"/>
      <c r="K23" s="24"/>
      <c r="L23" s="24"/>
      <c r="M23" s="32"/>
      <c r="N23" s="21"/>
      <c r="O23" s="18"/>
      <c r="P23" s="21"/>
      <c r="Q23" s="16"/>
      <c r="R23" s="19"/>
    </row>
    <row r="24" spans="1:18" s="8" customFormat="1" x14ac:dyDescent="0.3">
      <c r="A24" s="7">
        <v>20</v>
      </c>
      <c r="B24" s="16"/>
      <c r="C24" s="15"/>
      <c r="D24" s="23"/>
      <c r="E24" s="15"/>
      <c r="F24" s="16"/>
      <c r="G24" s="51"/>
      <c r="H24" s="16"/>
      <c r="I24" s="41"/>
      <c r="J24" s="16"/>
      <c r="K24" s="24"/>
      <c r="L24" s="24"/>
      <c r="M24" s="32"/>
      <c r="N24" s="21"/>
      <c r="O24" s="18"/>
      <c r="P24" s="21"/>
      <c r="Q24" s="16"/>
      <c r="R24" s="19"/>
    </row>
    <row r="25" spans="1:18" s="8" customFormat="1" ht="13.8" x14ac:dyDescent="0.3">
      <c r="A25" s="7">
        <v>21</v>
      </c>
      <c r="B25" s="16"/>
      <c r="C25" s="15"/>
      <c r="D25" s="23"/>
      <c r="E25" s="15"/>
      <c r="F25" s="16"/>
      <c r="G25" s="33"/>
      <c r="H25" s="16"/>
      <c r="I25" s="41"/>
      <c r="J25" s="16"/>
      <c r="K25" s="24"/>
      <c r="L25" s="24"/>
      <c r="M25" s="32"/>
      <c r="N25" s="21"/>
      <c r="O25" s="18"/>
      <c r="P25" s="21"/>
      <c r="Q25" s="16"/>
      <c r="R25" s="19"/>
    </row>
    <row r="26" spans="1:18" x14ac:dyDescent="0.3">
      <c r="A26" s="34"/>
      <c r="B26" s="35"/>
      <c r="C26" s="36"/>
      <c r="D26" s="34"/>
      <c r="E26" s="36"/>
      <c r="F26" s="34"/>
      <c r="G26" s="37"/>
      <c r="J26" s="38"/>
      <c r="K26" s="10"/>
      <c r="L26" s="10"/>
      <c r="O26" s="39"/>
      <c r="P26" s="56"/>
      <c r="Q26" s="22"/>
    </row>
  </sheetData>
  <mergeCells count="17">
    <mergeCell ref="M3:M4"/>
    <mergeCell ref="N3:O3"/>
    <mergeCell ref="P3:P4"/>
    <mergeCell ref="B1:Q1"/>
    <mergeCell ref="F3:F4"/>
    <mergeCell ref="G3:G4"/>
    <mergeCell ref="H3:H4"/>
    <mergeCell ref="I3:I4"/>
    <mergeCell ref="Q3:Q4"/>
    <mergeCell ref="J3:J4"/>
    <mergeCell ref="K3:K4"/>
    <mergeCell ref="L3:L4"/>
    <mergeCell ref="A3:A4"/>
    <mergeCell ref="B3:B4"/>
    <mergeCell ref="C3:C4"/>
    <mergeCell ref="D3:D4"/>
    <mergeCell ref="E3:E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01.01.2026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2015-06-05T18:17:20Z</dcterms:created>
  <dcterms:modified xsi:type="dcterms:W3CDTF">2026-10-19T08:42:10Z</dcterms:modified>
  <cp:category/>
  <cp:contentStatus/>
</cp:coreProperties>
</file>