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0.250\Achizitii\1.Cumparari directe\Cumparari directe 2022\Lucrari CSUN - corp 3\lucrari iulie 2022\anunt SEAP-reluare 4 august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7" i="1" l="1"/>
  <c r="H46" i="1"/>
  <c r="H233" i="1" l="1"/>
  <c r="H232" i="1"/>
  <c r="H224" i="1"/>
  <c r="H223" i="1"/>
  <c r="H222" i="1"/>
  <c r="H221" i="1"/>
  <c r="H219" i="1"/>
  <c r="H218" i="1"/>
  <c r="H217" i="1"/>
  <c r="H216" i="1"/>
  <c r="H214" i="1"/>
  <c r="H213" i="1"/>
  <c r="H212" i="1"/>
  <c r="H211" i="1"/>
  <c r="H209" i="1"/>
  <c r="H208" i="1"/>
  <c r="H207" i="1"/>
  <c r="H206" i="1"/>
  <c r="H204" i="1"/>
  <c r="H203" i="1"/>
  <c r="H202" i="1"/>
  <c r="H201" i="1"/>
  <c r="H199" i="1"/>
  <c r="H198" i="1"/>
  <c r="H197" i="1"/>
  <c r="H196" i="1"/>
  <c r="H189" i="1"/>
  <c r="H188" i="1"/>
  <c r="H187" i="1"/>
  <c r="H186" i="1"/>
  <c r="H184" i="1"/>
  <c r="H183" i="1"/>
  <c r="H182" i="1"/>
  <c r="H181" i="1"/>
  <c r="H179" i="1"/>
  <c r="H178" i="1"/>
  <c r="H177" i="1"/>
  <c r="H176" i="1"/>
  <c r="H174" i="1"/>
  <c r="H173" i="1"/>
  <c r="H172" i="1"/>
  <c r="H171" i="1"/>
  <c r="H163" i="1"/>
  <c r="H162" i="1"/>
  <c r="H161" i="1"/>
  <c r="H160" i="1"/>
  <c r="H158" i="1"/>
  <c r="H157" i="1"/>
  <c r="H156" i="1"/>
  <c r="H155" i="1"/>
  <c r="H153" i="1"/>
  <c r="H152" i="1"/>
  <c r="H151" i="1"/>
  <c r="H150" i="1"/>
  <c r="H148" i="1"/>
  <c r="H147" i="1"/>
  <c r="H146" i="1"/>
  <c r="H145" i="1"/>
  <c r="H143" i="1"/>
  <c r="H142" i="1"/>
  <c r="H141" i="1"/>
  <c r="H140" i="1"/>
  <c r="H138" i="1"/>
  <c r="H137" i="1"/>
  <c r="H136" i="1"/>
  <c r="H135" i="1"/>
  <c r="H133" i="1"/>
  <c r="H132" i="1"/>
  <c r="H131" i="1"/>
  <c r="H130" i="1"/>
  <c r="H128" i="1"/>
  <c r="H126" i="1"/>
  <c r="H125" i="1"/>
  <c r="H123" i="1"/>
  <c r="H122" i="1"/>
  <c r="H121" i="1"/>
  <c r="H120" i="1"/>
  <c r="H118" i="1"/>
  <c r="H117" i="1"/>
  <c r="H116" i="1"/>
  <c r="H115" i="1"/>
  <c r="H107" i="1"/>
  <c r="H106" i="1"/>
  <c r="H105" i="1"/>
  <c r="H104" i="1"/>
  <c r="H102" i="1"/>
  <c r="H101" i="1"/>
  <c r="H100" i="1"/>
  <c r="H99" i="1"/>
  <c r="H97" i="1"/>
  <c r="H96" i="1"/>
  <c r="H95" i="1"/>
  <c r="H94" i="1"/>
  <c r="H92" i="1"/>
  <c r="H91" i="1"/>
  <c r="H90" i="1"/>
  <c r="H89" i="1"/>
  <c r="H87" i="1"/>
  <c r="H86" i="1"/>
  <c r="H85" i="1"/>
  <c r="H84" i="1"/>
  <c r="H82" i="1"/>
  <c r="H81" i="1"/>
  <c r="H80" i="1"/>
  <c r="H79" i="1"/>
  <c r="H77" i="1"/>
  <c r="H76" i="1"/>
  <c r="H75" i="1"/>
  <c r="H74" i="1"/>
  <c r="H72" i="1"/>
  <c r="H71" i="1"/>
  <c r="H70" i="1"/>
  <c r="H69" i="1"/>
  <c r="H56" i="1"/>
  <c r="H55" i="1"/>
  <c r="H54" i="1"/>
  <c r="H53" i="1"/>
  <c r="H51" i="1"/>
  <c r="H50" i="1"/>
  <c r="H49" i="1"/>
  <c r="H48" i="1"/>
  <c r="H45" i="1"/>
  <c r="H44" i="1"/>
  <c r="H43" i="1"/>
  <c r="H41" i="1"/>
  <c r="H40" i="1"/>
  <c r="H39" i="1"/>
  <c r="H38" i="1"/>
  <c r="H36" i="1"/>
  <c r="H35" i="1"/>
  <c r="H34" i="1"/>
  <c r="H33" i="1"/>
  <c r="H31" i="1"/>
  <c r="H30" i="1"/>
  <c r="H29" i="1"/>
  <c r="H28" i="1"/>
  <c r="H26" i="1"/>
  <c r="H25" i="1"/>
  <c r="H24" i="1"/>
  <c r="H23" i="1"/>
  <c r="H194" i="1" l="1"/>
  <c r="H193" i="1"/>
  <c r="H192" i="1"/>
  <c r="H191" i="1"/>
  <c r="H61" i="1"/>
  <c r="H60" i="1"/>
  <c r="H59" i="1"/>
  <c r="H58" i="1"/>
  <c r="H248" i="1"/>
  <c r="H243" i="1"/>
  <c r="H242" i="1"/>
  <c r="H238" i="1"/>
  <c r="H237" i="1"/>
  <c r="H247" i="1"/>
  <c r="H246" i="1"/>
  <c r="H245" i="1"/>
  <c r="H241" i="1"/>
  <c r="H240" i="1"/>
  <c r="H236" i="1"/>
  <c r="H235" i="1"/>
  <c r="H231" i="1"/>
  <c r="H230" i="1"/>
  <c r="H22" i="1"/>
  <c r="H32" i="1"/>
  <c r="H244" i="1"/>
  <c r="H239" i="1"/>
  <c r="H234" i="1"/>
  <c r="H229" i="1"/>
  <c r="H220" i="1"/>
  <c r="H215" i="1"/>
  <c r="H210" i="1"/>
  <c r="H205" i="1"/>
  <c r="H200" i="1"/>
  <c r="H195" i="1"/>
  <c r="H190" i="1"/>
  <c r="H185" i="1"/>
  <c r="H180" i="1"/>
  <c r="H175" i="1"/>
  <c r="H170" i="1"/>
  <c r="H159" i="1"/>
  <c r="H154" i="1"/>
  <c r="H149" i="1"/>
  <c r="H144" i="1"/>
  <c r="H139" i="1"/>
  <c r="H134" i="1"/>
  <c r="H129" i="1"/>
  <c r="H124" i="1"/>
  <c r="H119" i="1"/>
  <c r="H114" i="1"/>
  <c r="H103" i="1"/>
  <c r="H98" i="1"/>
  <c r="H93" i="1"/>
  <c r="H88" i="1"/>
  <c r="H83" i="1"/>
  <c r="H78" i="1"/>
  <c r="H73" i="1"/>
  <c r="H68" i="1"/>
  <c r="H57" i="1"/>
  <c r="H52" i="1"/>
  <c r="H47" i="1"/>
  <c r="H42" i="1"/>
  <c r="H37" i="1"/>
  <c r="H27" i="1"/>
  <c r="F253" i="1" l="1"/>
  <c r="G253" i="1"/>
  <c r="D253" i="1"/>
  <c r="D254" i="1" l="1"/>
  <c r="D255" i="1" s="1"/>
  <c r="G254" i="1"/>
  <c r="G255" i="1" s="1"/>
  <c r="F254" i="1"/>
  <c r="F255" i="1" s="1"/>
  <c r="H252" i="1"/>
  <c r="H253" i="1" s="1"/>
  <c r="E252" i="1"/>
  <c r="E253" i="1" s="1"/>
  <c r="D256" i="1" l="1"/>
  <c r="D257" i="1" s="1"/>
  <c r="H254" i="1"/>
  <c r="H255" i="1" s="1"/>
  <c r="G256" i="1"/>
  <c r="G257" i="1" s="1"/>
  <c r="E254" i="1"/>
  <c r="E255" i="1" s="1"/>
  <c r="F256" i="1"/>
  <c r="F257" i="1" s="1"/>
  <c r="E256" i="1" l="1"/>
  <c r="E257" i="1" s="1"/>
  <c r="H256" i="1"/>
  <c r="H258" i="1" s="1"/>
  <c r="H257" i="1" l="1"/>
  <c r="H259" i="1"/>
  <c r="H260" i="1" s="1"/>
</calcChain>
</file>

<file path=xl/sharedStrings.xml><?xml version="1.0" encoding="utf-8"?>
<sst xmlns="http://schemas.openxmlformats.org/spreadsheetml/2006/main" count="300" uniqueCount="94">
  <si>
    <t>Pag 1</t>
  </si>
  <si>
    <t>OBIECTIV: LUCRARI DE REPARATII CURENTE LA CORP S,  Proiect: __________________ nr: ___</t>
  </si>
  <si>
    <t>CLADIRE C3 - BIBLIOTECA FATADE AMENAJARI  Plansa: __________________ nr: ___</t>
  </si>
  <si>
    <t>EXTERIOR IMOBIL AUREL VLAICU 123 Faza: __________________</t>
  </si>
  <si>
    <t>OBIECTUL: Obiect</t>
  </si>
  <si>
    <t>STADIUL FIZIC: Deviz</t>
  </si>
  <si>
    <t>Beneficiar: ________________________________________</t>
  </si>
  <si>
    <t>Proiectant: ________________________________________</t>
  </si>
  <si>
    <t>Executant: ________________________________________</t>
  </si>
  <si>
    <t>F3 - LISTA cu cantitati de lucrari pe categorii de lucrari</t>
  </si>
  <si>
    <t>- lei -</t>
  </si>
  <si>
    <t>SECTIUNEA TEHNICA</t>
  </si>
  <si>
    <t>SECTIUNEA FINANCIARA</t>
  </si>
  <si>
    <t>Nr.</t>
  </si>
  <si>
    <t>Capitolul de lucrari</t>
  </si>
  <si>
    <t>U.M.</t>
  </si>
  <si>
    <t>Cantitatea</t>
  </si>
  <si>
    <t>Pretul unitar</t>
  </si>
  <si>
    <t>(exclusiv TVA)</t>
  </si>
  <si>
    <t>-lei-</t>
  </si>
  <si>
    <t>TOTALUL</t>
  </si>
  <si>
    <t>0</t>
  </si>
  <si>
    <t>5 = 3 x 4</t>
  </si>
  <si>
    <r>
      <t xml:space="preserve">RPCT33A1 </t>
    </r>
    <r>
      <rPr>
        <sz val="8"/>
        <color rgb="FF000000"/>
        <rFont val="Arial"/>
        <family val="2"/>
      </rPr>
      <t xml:space="preserve">Demontarea tamplarie de lemn, aluminiu sau metalica     </t>
    </r>
  </si>
  <si>
    <t>mp</t>
  </si>
  <si>
    <t>material:</t>
  </si>
  <si>
    <t>manopera:</t>
  </si>
  <si>
    <t>utilaj:</t>
  </si>
  <si>
    <t>transport:</t>
  </si>
  <si>
    <r>
      <t xml:space="preserve">RPCG06C </t>
    </r>
    <r>
      <rPr>
        <sz val="8"/>
        <color rgb="FF000000"/>
        <rFont val="Arial"/>
        <family val="2"/>
      </rPr>
      <t xml:space="preserve">Demolarea zidariei la pereti interiori compartimentati neportanti     </t>
    </r>
  </si>
  <si>
    <t>mc</t>
  </si>
  <si>
    <r>
      <t xml:space="preserve">RPIZC43B# </t>
    </r>
    <r>
      <rPr>
        <sz val="8"/>
        <color rgb="FF000000"/>
        <rFont val="Arial"/>
        <family val="2"/>
      </rPr>
      <t xml:space="preserve">Desfacere tavane false realizate cu tencuiala pe structura de lemn si plasa rabit     </t>
    </r>
  </si>
  <si>
    <r>
      <t xml:space="preserve">RPCJ35A# </t>
    </r>
    <r>
      <rPr>
        <sz val="8"/>
        <color rgb="FF000000"/>
        <rFont val="Arial"/>
        <family val="2"/>
      </rPr>
      <t xml:space="preserve">Desfacere tencuieli interioare     </t>
    </r>
  </si>
  <si>
    <t>tona</t>
  </si>
  <si>
    <r>
      <t xml:space="preserve">TRA01A05P </t>
    </r>
    <r>
      <rPr>
        <sz val="8"/>
        <color rgb="FF000000"/>
        <rFont val="Arial"/>
        <family val="2"/>
      </rPr>
      <t xml:space="preserve">Transport moluz rezultat a deseurilor reciclabile     </t>
    </r>
  </si>
  <si>
    <r>
      <t xml:space="preserve">CD18A% </t>
    </r>
    <r>
      <rPr>
        <sz val="8"/>
        <color rgb="FF000000"/>
        <rFont val="Arial"/>
        <family val="2"/>
      </rPr>
      <t xml:space="preserve">Placare cu placi de gipscarton pe structura metalica montata pe zidarie, dist intre montanti 60 cm     </t>
    </r>
  </si>
  <si>
    <r>
      <t xml:space="preserve">RPCJ12B-01% </t>
    </r>
    <r>
      <rPr>
        <sz val="8"/>
        <color rgb="FF000000"/>
        <rFont val="Arial"/>
        <family val="2"/>
      </rPr>
      <t xml:space="preserve">Tencuieli interioare pe baza de mortar de var ciment.     </t>
    </r>
  </si>
  <si>
    <t>Pag 2</t>
  </si>
  <si>
    <t>STADIUL FIZIC:   Deviz</t>
  </si>
  <si>
    <t>m</t>
  </si>
  <si>
    <r>
      <t xml:space="preserve">CK25A# </t>
    </r>
    <r>
      <rPr>
        <sz val="8"/>
        <color rgb="FF000000"/>
        <rFont val="Arial"/>
        <family val="2"/>
      </rPr>
      <t xml:space="preserve">Montarea la interior si exterior a usilor PVC cu feroniera, fara prag.     </t>
    </r>
  </si>
  <si>
    <r>
      <t xml:space="preserve">RPCL14A1 </t>
    </r>
    <r>
      <rPr>
        <sz val="8"/>
        <color rgb="FF000000"/>
        <rFont val="Arial"/>
        <family val="2"/>
      </rPr>
      <t xml:space="preserve">Reparat scari interioare - 20 de trepte     </t>
    </r>
  </si>
  <si>
    <t>buc</t>
  </si>
  <si>
    <t>Pag 3</t>
  </si>
  <si>
    <r>
      <t xml:space="preserve">RCSK33B% </t>
    </r>
    <r>
      <rPr>
        <sz val="8"/>
        <color rgb="FF000000"/>
        <rFont val="Arial"/>
        <family val="2"/>
      </rPr>
      <t xml:space="preserve"> Perierea fatadelor cu peria de sarma     </t>
    </r>
  </si>
  <si>
    <t>kg</t>
  </si>
  <si>
    <r>
      <t xml:space="preserve">IZA14B+ </t>
    </r>
    <r>
      <rPr>
        <sz val="8"/>
        <color rgb="FF000000"/>
        <rFont val="Arial"/>
        <family val="2"/>
      </rPr>
      <t xml:space="preserve">Masa de spaclu flexibia, folosita pentru </t>
    </r>
  </si>
  <si>
    <r>
      <t xml:space="preserve">CF47A01+ </t>
    </r>
    <r>
      <rPr>
        <sz val="8"/>
        <color rgb="FF000000"/>
        <rFont val="Arial"/>
        <family val="2"/>
      </rPr>
      <t xml:space="preserve">Tencuiala decorativa colorata, aplicata manual ...pe suprafete fara absorbtie sau cu absorbtie redusa     </t>
    </r>
  </si>
  <si>
    <r>
      <t xml:space="preserve">EG01I1 </t>
    </r>
    <r>
      <rPr>
        <sz val="8"/>
        <color rgb="FF000000"/>
        <rFont val="Arial"/>
        <family val="2"/>
      </rPr>
      <t xml:space="preserve">Demontat paratraznet     </t>
    </r>
  </si>
  <si>
    <t>Pag 4</t>
  </si>
  <si>
    <r>
      <t xml:space="preserve">CG14A1 </t>
    </r>
    <r>
      <rPr>
        <sz val="8"/>
        <color rgb="FF000000"/>
        <rFont val="Arial"/>
        <family val="2"/>
      </rPr>
      <t xml:space="preserve">Refacere scari treapta-contratreapta cu placi din granit cu margini rotunjite     </t>
    </r>
  </si>
  <si>
    <r>
      <t xml:space="preserve">TRI1AA01F2 </t>
    </r>
    <r>
      <rPr>
        <sz val="8"/>
        <color rgb="FF000000"/>
        <rFont val="Arial"/>
        <family val="2"/>
      </rPr>
      <t xml:space="preserve">Evacuarea moluzului rezultat din desfaceri, inclusiv utilaj, transport si taxa de groapa ecologica.     </t>
    </r>
  </si>
  <si>
    <r>
      <t xml:space="preserve">RPCC06A1 </t>
    </r>
    <r>
      <rPr>
        <sz val="8"/>
        <color rgb="FF000000"/>
        <rFont val="Arial"/>
        <family val="2"/>
      </rPr>
      <t xml:space="preserve">Cofrare trotuare si alei din beton cu rosturi in placi     </t>
    </r>
  </si>
  <si>
    <r>
      <t xml:space="preserve">CA02B1 </t>
    </r>
    <r>
      <rPr>
        <sz val="8"/>
        <color rgb="FF000000"/>
        <rFont val="Arial"/>
        <family val="2"/>
      </rPr>
      <t xml:space="preserve">Turnare beton 10 cm, C16/20 la trotuare si alei panta de 0,5%, inclusiv armare cu plasa de V=Buzau STM cu ochiuri de 20 cm x 20 cm si grosime de 4 cm     </t>
    </r>
  </si>
  <si>
    <r>
      <t xml:space="preserve">RPCJ36H+ </t>
    </r>
    <r>
      <rPr>
        <sz val="8"/>
        <color rgb="FF000000"/>
        <rFont val="Arial"/>
        <family val="2"/>
      </rPr>
      <t xml:space="preserve">Periere si spalare beton semiintarit la trotuare si alei     </t>
    </r>
  </si>
  <si>
    <r>
      <t xml:space="preserve">RCSE33A% </t>
    </r>
    <r>
      <rPr>
        <sz val="8"/>
        <color rgb="FF000000"/>
        <rFont val="Arial"/>
        <family val="2"/>
      </rPr>
      <t xml:space="preserve">Umplere  rosturi de 1,5 cm intre dale beton la trotuare si alei, cu bitum     </t>
    </r>
  </si>
  <si>
    <r>
      <t xml:space="preserve">CI19A% </t>
    </r>
    <r>
      <rPr>
        <sz val="8"/>
        <color rgb="FF000000"/>
        <rFont val="Arial"/>
        <family val="2"/>
      </rPr>
      <t xml:space="preserve">Buciardare beton la plansee pana la evidentierea armaturilor     </t>
    </r>
  </si>
  <si>
    <r>
      <t xml:space="preserve">CF04A01+ </t>
    </r>
    <r>
      <rPr>
        <sz val="8"/>
        <color rgb="FF000000"/>
        <rFont val="Arial"/>
        <family val="2"/>
      </rPr>
      <t xml:space="preserve">Aplicare si driscuire mortar ciment M50 aplicat cu torcreta cu grosime de 5-6 cm     </t>
    </r>
  </si>
  <si>
    <t xml:space="preserve"> </t>
  </si>
  <si>
    <t>material</t>
  </si>
  <si>
    <t>utilaj</t>
  </si>
  <si>
    <t>transport</t>
  </si>
  <si>
    <t>total</t>
  </si>
  <si>
    <t>manoperă</t>
  </si>
  <si>
    <t>Demolare preți din cărămidă</t>
  </si>
  <si>
    <t>Perierea cu perie de sârmă a tavanelor din beton</t>
  </si>
  <si>
    <r>
      <t xml:space="preserve">RPC03B1 </t>
    </r>
    <r>
      <rPr>
        <sz val="8"/>
        <color rgb="FF000000"/>
        <rFont val="Arial"/>
        <family val="2"/>
      </rPr>
      <t>Turnare beton în fundații</t>
    </r>
  </si>
  <si>
    <r>
      <t xml:space="preserve">Recapitulația:                   </t>
    </r>
    <r>
      <rPr>
        <sz val="11"/>
        <color rgb="FF000000"/>
        <rFont val="Calibri"/>
        <family val="2"/>
        <scheme val="minor"/>
      </rPr>
      <t>Recap: CAM 2.25</t>
    </r>
  </si>
  <si>
    <t>Contribuție asiguratorie pentru muncă (CAM)</t>
  </si>
  <si>
    <t>Total inclusiv Cheltuieli directe:</t>
  </si>
  <si>
    <t>procent</t>
  </si>
  <si>
    <t>Cheltuieli indirecte</t>
  </si>
  <si>
    <t>Total inclusiv Cheltuieli indirecte directe:</t>
  </si>
  <si>
    <t>Profit</t>
  </si>
  <si>
    <t>Total inclusiv beneficiu</t>
  </si>
  <si>
    <t>TOTAL GENERAL (fără TVA)</t>
  </si>
  <si>
    <t xml:space="preserve">TVA: </t>
  </si>
  <si>
    <t>TOTAL GENERAL:</t>
  </si>
  <si>
    <r>
      <t xml:space="preserve">TRI1AA01F2 </t>
    </r>
    <r>
      <rPr>
        <sz val="8"/>
        <color rgb="FF000000"/>
        <rFont val="Arial"/>
        <family val="2"/>
      </rPr>
      <t xml:space="preserve">Evacuare moluz reztultat a deseurilor reciclabile     </t>
    </r>
  </si>
  <si>
    <r>
      <t xml:space="preserve">RPCJ36A1 </t>
    </r>
    <r>
      <rPr>
        <sz val="8"/>
        <color rgb="FF000000"/>
        <rFont val="Arial"/>
        <family val="2"/>
      </rPr>
      <t xml:space="preserve">Glet de ipsos la pereți interiori     </t>
    </r>
  </si>
  <si>
    <r>
      <t xml:space="preserve">CN01A# </t>
    </r>
    <r>
      <rPr>
        <sz val="8"/>
        <color rgb="FF000000"/>
        <rFont val="Arial"/>
        <family val="2"/>
      </rPr>
      <t xml:space="preserve">Aplicare amorsă pe gleturi de ipsos la pereți intriori    </t>
    </r>
  </si>
  <si>
    <r>
      <t>RPCR08B% Z</t>
    </r>
    <r>
      <rPr>
        <sz val="8"/>
        <color rgb="FF000000"/>
        <rFont val="Arial"/>
        <family val="2"/>
      </rPr>
      <t xml:space="preserve">ugraveli lavabile interioare </t>
    </r>
  </si>
  <si>
    <r>
      <t xml:space="preserve">CG05E# </t>
    </r>
    <r>
      <rPr>
        <sz val="8"/>
        <color rgb="FF000000"/>
        <rFont val="Arial"/>
        <family val="2"/>
      </rPr>
      <t xml:space="preserve">Pardoseli din parchet laminat imitație stejar sau fag de </t>
    </r>
  </si>
  <si>
    <r>
      <t xml:space="preserve">CK26B# </t>
    </r>
    <r>
      <rPr>
        <sz val="8"/>
        <color rgb="FF000000"/>
        <rFont val="Arial"/>
        <family val="2"/>
      </rPr>
      <t xml:space="preserve">Glafuri,  alucobond sau similar,montate la ferestre interior și exterior    </t>
    </r>
  </si>
  <si>
    <r>
      <t xml:space="preserve">CK23C% </t>
    </r>
    <r>
      <rPr>
        <sz val="8"/>
        <color rgb="FF000000"/>
        <rFont val="Arial"/>
        <family val="2"/>
      </rPr>
      <t xml:space="preserve">Ferestre PVC geam termopan    </t>
    </r>
  </si>
  <si>
    <r>
      <t xml:space="preserve">CB47A1 </t>
    </r>
    <r>
      <rPr>
        <sz val="8"/>
        <color rgb="FF000000"/>
        <rFont val="Arial"/>
        <family val="2"/>
      </rPr>
      <t>Schela metalica tubulara lucrari pe fațade</t>
    </r>
  </si>
  <si>
    <r>
      <t xml:space="preserve">20018749 </t>
    </r>
    <r>
      <rPr>
        <sz val="8"/>
        <color rgb="FF000000"/>
        <rFont val="Arial"/>
        <family val="2"/>
      </rPr>
      <t xml:space="preserve">Contact beton cu solutie de amorsare     </t>
    </r>
  </si>
  <si>
    <r>
      <t xml:space="preserve">CN02C+ </t>
    </r>
    <r>
      <rPr>
        <sz val="8"/>
        <color rgb="FF000000"/>
        <rFont val="Arial"/>
        <family val="2"/>
      </rPr>
      <t xml:space="preserve">Amorsarea suprafetei la fațadă    </t>
    </r>
  </si>
  <si>
    <r>
      <t xml:space="preserve">CE07A-01% </t>
    </r>
    <r>
      <rPr>
        <sz val="8"/>
        <color rgb="FF000000"/>
        <rFont val="Arial"/>
        <family val="2"/>
      </rPr>
      <t xml:space="preserve">Montaj tabla tip lindab pe copertină din betorn armat    </t>
    </r>
  </si>
  <si>
    <r>
      <t xml:space="preserve">RPCS19A% </t>
    </r>
    <r>
      <rPr>
        <sz val="8"/>
        <color rgb="FF000000"/>
        <rFont val="Arial"/>
        <family val="2"/>
      </rPr>
      <t xml:space="preserve">Spart si curatat platforma din dale de beton     </t>
    </r>
  </si>
  <si>
    <r>
      <t xml:space="preserve">DA06A1 </t>
    </r>
    <r>
      <rPr>
        <sz val="8"/>
        <color rgb="FF000000"/>
        <rFont val="Arial"/>
        <family val="2"/>
      </rPr>
      <t>Strat de agregate naturale cilindrate la trotuare și alei</t>
    </r>
  </si>
  <si>
    <r>
      <t xml:space="preserve">20030470 </t>
    </r>
    <r>
      <rPr>
        <sz val="8"/>
        <color rgb="FF000000"/>
        <rFont val="Arial"/>
        <family val="2"/>
      </rPr>
      <t xml:space="preserve">Procurare si montare plasa de Buzau STM cu ochiuri  de 100x100x5  mm  </t>
    </r>
  </si>
  <si>
    <r>
      <t xml:space="preserve">CG14A1 </t>
    </r>
    <r>
      <rPr>
        <sz val="8"/>
        <color rgb="FF000000"/>
        <rFont val="Arial"/>
        <family val="2"/>
      </rPr>
      <t>Montat confecție metalică (grinzi și stâlpi din țeavă rectangulară 100x100x4 mm pentru sprijiniri planșee din beton armat)</t>
    </r>
  </si>
  <si>
    <r>
      <t xml:space="preserve">Asimilat </t>
    </r>
    <r>
      <rPr>
        <sz val="8"/>
        <color rgb="FF000000"/>
        <rFont val="Arial"/>
        <family val="2"/>
      </rPr>
      <t>Hidroizolații în două straturi la terase necirculabile cu membrane bituminoase insclusiv straturi amorsă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</si>
</sst>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0.5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C0C0C0"/>
      </bottom>
      <diagonal/>
    </border>
    <border>
      <left/>
      <right/>
      <top style="thick">
        <color rgb="FFC0C0C0"/>
      </top>
      <bottom/>
      <diagonal/>
    </border>
    <border>
      <left/>
      <right/>
      <top style="medium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C0C0C0"/>
      </bottom>
      <diagonal/>
    </border>
    <border>
      <left/>
      <right style="medium">
        <color rgb="FFC0C0C0"/>
      </right>
      <top style="medium">
        <color indexed="64"/>
      </top>
      <bottom style="thick">
        <color rgb="FFC0C0C0"/>
      </bottom>
      <diagonal/>
    </border>
    <border>
      <left style="medium">
        <color rgb="FFC0C0C0"/>
      </left>
      <right/>
      <top style="medium">
        <color indexed="64"/>
      </top>
      <bottom style="thick">
        <color rgb="FFC0C0C0"/>
      </bottom>
      <diagonal/>
    </border>
    <border>
      <left/>
      <right/>
      <top style="medium">
        <color indexed="64"/>
      </top>
      <bottom style="thick">
        <color rgb="FFC0C0C0"/>
      </bottom>
      <diagonal/>
    </border>
    <border>
      <left/>
      <right style="medium">
        <color indexed="64"/>
      </right>
      <top style="medium">
        <color indexed="64"/>
      </top>
      <bottom style="thick">
        <color rgb="FFC0C0C0"/>
      </bottom>
      <diagonal/>
    </border>
    <border>
      <left style="medium">
        <color indexed="64"/>
      </left>
      <right/>
      <top style="thick">
        <color rgb="FFC0C0C0"/>
      </top>
      <bottom/>
      <diagonal/>
    </border>
    <border>
      <left/>
      <right style="medium">
        <color indexed="64"/>
      </right>
      <top style="thick">
        <color rgb="FFC0C0C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C0C0C0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 style="medium">
        <color indexed="64"/>
      </left>
      <right/>
      <top style="medium">
        <color rgb="FFC0C0C0"/>
      </top>
      <bottom/>
      <diagonal/>
    </border>
    <border>
      <left/>
      <right style="medium">
        <color indexed="64"/>
      </right>
      <top style="medium">
        <color rgb="FFC0C0C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0" fillId="2" borderId="0" xfId="0" applyNumberFormat="1" applyFill="1"/>
    <xf numFmtId="4" fontId="1" fillId="0" borderId="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4" fontId="1" fillId="2" borderId="0" xfId="0" applyNumberFormat="1" applyFont="1" applyFill="1" applyBorder="1" applyAlignment="1">
      <alignment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left" vertical="center" wrapText="1" indent="5"/>
    </xf>
    <xf numFmtId="4" fontId="3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vertical="center" wrapText="1"/>
    </xf>
    <xf numFmtId="164" fontId="9" fillId="0" borderId="4" xfId="0" applyNumberFormat="1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4" fontId="10" fillId="0" borderId="4" xfId="0" applyNumberFormat="1" applyFont="1" applyBorder="1" applyAlignment="1">
      <alignment horizontal="left"/>
    </xf>
    <xf numFmtId="4" fontId="10" fillId="0" borderId="4" xfId="0" applyNumberFormat="1" applyFont="1" applyBorder="1"/>
    <xf numFmtId="4" fontId="11" fillId="0" borderId="4" xfId="0" applyNumberFormat="1" applyFont="1" applyBorder="1"/>
    <xf numFmtId="4" fontId="0" fillId="0" borderId="4" xfId="0" applyNumberFormat="1" applyBorder="1"/>
    <xf numFmtId="4" fontId="10" fillId="0" borderId="4" xfId="0" applyNumberFormat="1" applyFont="1" applyBorder="1" applyAlignment="1"/>
    <xf numFmtId="4" fontId="1" fillId="0" borderId="4" xfId="0" applyNumberFormat="1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5" fillId="0" borderId="17" xfId="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4" fontId="6" fillId="0" borderId="17" xfId="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vertical="center" wrapText="1"/>
    </xf>
    <xf numFmtId="4" fontId="3" fillId="2" borderId="17" xfId="0" applyNumberFormat="1" applyFont="1" applyFill="1" applyBorder="1" applyAlignment="1">
      <alignment vertical="center" wrapText="1"/>
    </xf>
    <xf numFmtId="4" fontId="1" fillId="0" borderId="23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/>
    <xf numFmtId="4" fontId="0" fillId="0" borderId="15" xfId="0" applyNumberFormat="1" applyBorder="1"/>
    <xf numFmtId="4" fontId="1" fillId="0" borderId="15" xfId="0" applyNumberFormat="1" applyFont="1" applyBorder="1" applyAlignment="1">
      <alignment vertical="center" wrapText="1"/>
    </xf>
    <xf numFmtId="4" fontId="1" fillId="0" borderId="25" xfId="0" applyNumberFormat="1" applyFont="1" applyBorder="1" applyAlignment="1">
      <alignment vertical="center" wrapText="1"/>
    </xf>
    <xf numFmtId="4" fontId="6" fillId="2" borderId="17" xfId="0" applyNumberFormat="1" applyFont="1" applyFill="1" applyBorder="1" applyAlignment="1">
      <alignment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vertical="center" wrapText="1"/>
    </xf>
    <xf numFmtId="4" fontId="9" fillId="0" borderId="17" xfId="0" applyNumberFormat="1" applyFont="1" applyBorder="1" applyAlignment="1">
      <alignment vertical="center" wrapText="1"/>
    </xf>
    <xf numFmtId="4" fontId="7" fillId="0" borderId="17" xfId="0" applyNumberFormat="1" applyFont="1" applyBorder="1" applyAlignment="1">
      <alignment vertical="center" wrapText="1"/>
    </xf>
    <xf numFmtId="4" fontId="11" fillId="0" borderId="17" xfId="0" applyNumberFormat="1" applyFont="1" applyBorder="1" applyAlignment="1">
      <alignment vertical="center" wrapText="1"/>
    </xf>
    <xf numFmtId="4" fontId="10" fillId="0" borderId="17" xfId="0" applyNumberFormat="1" applyFont="1" applyBorder="1"/>
    <xf numFmtId="4" fontId="11" fillId="0" borderId="17" xfId="0" applyNumberFormat="1" applyFont="1" applyBorder="1"/>
    <xf numFmtId="4" fontId="11" fillId="0" borderId="28" xfId="0" applyNumberFormat="1" applyFont="1" applyBorder="1"/>
    <xf numFmtId="4" fontId="6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1" fontId="1" fillId="0" borderId="0" xfId="0" applyNumberFormat="1" applyFont="1" applyAlignment="1">
      <alignment horizontal="left" vertical="center"/>
    </xf>
    <xf numFmtId="1" fontId="5" fillId="0" borderId="16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0" fillId="0" borderId="14" xfId="0" applyNumberForma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left" vertical="center" wrapText="1"/>
    </xf>
    <xf numFmtId="1" fontId="1" fillId="0" borderId="16" xfId="0" applyNumberFormat="1" applyFont="1" applyBorder="1" applyAlignment="1">
      <alignment horizontal="left" vertical="center" wrapText="1"/>
    </xf>
    <xf numFmtId="1" fontId="0" fillId="0" borderId="0" xfId="0" applyNumberFormat="1" applyAlignment="1">
      <alignment horizontal="left"/>
    </xf>
    <xf numFmtId="4" fontId="11" fillId="0" borderId="16" xfId="0" applyNumberFormat="1" applyFont="1" applyBorder="1" applyAlignment="1">
      <alignment horizontal="left"/>
    </xf>
    <xf numFmtId="4" fontId="11" fillId="0" borderId="4" xfId="0" applyNumberFormat="1" applyFont="1" applyBorder="1" applyAlignment="1">
      <alignment horizontal="left"/>
    </xf>
    <xf numFmtId="4" fontId="11" fillId="0" borderId="26" xfId="0" applyNumberFormat="1" applyFont="1" applyBorder="1" applyAlignment="1">
      <alignment horizontal="left"/>
    </xf>
    <xf numFmtId="4" fontId="11" fillId="0" borderId="27" xfId="0" applyNumberFormat="1" applyFont="1" applyBorder="1" applyAlignment="1">
      <alignment horizontal="left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left" vertical="center" wrapText="1"/>
    </xf>
    <xf numFmtId="4" fontId="11" fillId="0" borderId="16" xfId="0" applyNumberFormat="1" applyFont="1" applyBorder="1" applyAlignment="1">
      <alignment horizontal="left" vertical="center" wrapText="1"/>
    </xf>
    <xf numFmtId="4" fontId="11" fillId="0" borderId="4" xfId="0" applyNumberFormat="1" applyFont="1" applyBorder="1" applyAlignment="1">
      <alignment horizontal="left" vertical="center" wrapText="1"/>
    </xf>
    <xf numFmtId="4" fontId="10" fillId="0" borderId="16" xfId="0" applyNumberFormat="1" applyFont="1" applyBorder="1" applyAlignment="1">
      <alignment horizontal="left"/>
    </xf>
    <xf numFmtId="4" fontId="10" fillId="0" borderId="4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 wrapText="1"/>
    </xf>
    <xf numFmtId="1" fontId="3" fillId="0" borderId="16" xfId="0" applyNumberFormat="1" applyFont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vertical="center" wrapText="1"/>
    </xf>
    <xf numFmtId="4" fontId="1" fillId="0" borderId="22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left" vertical="center" wrapText="1"/>
    </xf>
    <xf numFmtId="4" fontId="3" fillId="0" borderId="30" xfId="0" applyNumberFormat="1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left" vertical="center" wrapText="1"/>
    </xf>
    <xf numFmtId="4" fontId="3" fillId="0" borderId="32" xfId="0" applyNumberFormat="1" applyFont="1" applyBorder="1" applyAlignment="1">
      <alignment horizontal="left" vertical="center" wrapText="1"/>
    </xf>
    <xf numFmtId="4" fontId="3" fillId="0" borderId="33" xfId="0" applyNumberFormat="1" applyFont="1" applyBorder="1" applyAlignment="1">
      <alignment horizontal="left" vertical="center" wrapText="1"/>
    </xf>
    <xf numFmtId="4" fontId="3" fillId="0" borderId="34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6" fillId="2" borderId="4" xfId="0" applyNumberFormat="1" applyFont="1" applyFill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1" fontId="5" fillId="0" borderId="16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60"/>
  <sheetViews>
    <sheetView tabSelected="1" topLeftCell="A250" zoomScale="145" zoomScaleNormal="145" workbookViewId="0">
      <selection activeCell="B234" sqref="B234:C238"/>
    </sheetView>
  </sheetViews>
  <sheetFormatPr defaultRowHeight="15" x14ac:dyDescent="0.25"/>
  <cols>
    <col min="1" max="1" width="7.7109375" style="67" customWidth="1"/>
    <col min="2" max="2" width="19.5703125" style="7" customWidth="1"/>
    <col min="3" max="3" width="9.140625" style="7"/>
    <col min="4" max="4" width="11.28515625" style="1" customWidth="1"/>
    <col min="5" max="5" width="10.5703125" style="1" bestFit="1" customWidth="1"/>
    <col min="6" max="6" width="9.140625" style="1"/>
    <col min="7" max="7" width="10.85546875" style="1" bestFit="1" customWidth="1"/>
    <col min="8" max="8" width="10.5703125" style="1" bestFit="1" customWidth="1"/>
    <col min="9" max="16384" width="9.140625" style="1"/>
  </cols>
  <sheetData>
    <row r="5" spans="1:8" ht="15.75" thickBot="1" x14ac:dyDescent="0.3">
      <c r="A5" s="60"/>
    </row>
    <row r="6" spans="1:8" ht="15.75" thickBot="1" x14ac:dyDescent="0.3">
      <c r="A6" s="130"/>
      <c r="B6" s="131"/>
      <c r="C6" s="132"/>
      <c r="D6" s="133"/>
      <c r="E6" s="131"/>
      <c r="F6" s="31"/>
      <c r="G6" s="32"/>
      <c r="H6" s="33" t="s">
        <v>0</v>
      </c>
    </row>
    <row r="7" spans="1:8" ht="15.75" customHeight="1" thickTop="1" x14ac:dyDescent="0.25">
      <c r="A7" s="139" t="s">
        <v>1</v>
      </c>
      <c r="B7" s="140"/>
      <c r="C7" s="140"/>
      <c r="D7" s="140"/>
      <c r="E7" s="140"/>
      <c r="F7" s="140"/>
      <c r="G7" s="140"/>
      <c r="H7" s="141"/>
    </row>
    <row r="8" spans="1:8" ht="15" customHeight="1" x14ac:dyDescent="0.25">
      <c r="A8" s="108" t="s">
        <v>2</v>
      </c>
      <c r="B8" s="109"/>
      <c r="C8" s="109"/>
      <c r="D8" s="109"/>
      <c r="E8" s="109"/>
      <c r="F8" s="109"/>
      <c r="G8" s="109"/>
      <c r="H8" s="110"/>
    </row>
    <row r="9" spans="1:8" ht="15" customHeight="1" x14ac:dyDescent="0.25">
      <c r="A9" s="108" t="s">
        <v>3</v>
      </c>
      <c r="B9" s="109"/>
      <c r="C9" s="109"/>
      <c r="D9" s="109"/>
      <c r="E9" s="109"/>
      <c r="F9" s="109"/>
      <c r="G9" s="109"/>
      <c r="H9" s="110"/>
    </row>
    <row r="10" spans="1:8" ht="15" customHeight="1" x14ac:dyDescent="0.25">
      <c r="A10" s="108" t="s">
        <v>4</v>
      </c>
      <c r="B10" s="109"/>
      <c r="C10" s="109"/>
      <c r="D10" s="109"/>
      <c r="E10" s="109"/>
      <c r="F10" s="109"/>
      <c r="G10" s="109"/>
      <c r="H10" s="110"/>
    </row>
    <row r="11" spans="1:8" ht="15" customHeight="1" x14ac:dyDescent="0.25">
      <c r="A11" s="108" t="s">
        <v>5</v>
      </c>
      <c r="B11" s="109"/>
      <c r="C11" s="109"/>
      <c r="D11" s="109"/>
      <c r="E11" s="109"/>
      <c r="F11" s="109"/>
      <c r="G11" s="109"/>
      <c r="H11" s="110"/>
    </row>
    <row r="12" spans="1:8" x14ac:dyDescent="0.25">
      <c r="A12" s="136" t="s">
        <v>6</v>
      </c>
      <c r="B12" s="137"/>
      <c r="C12" s="137"/>
      <c r="D12" s="137"/>
      <c r="E12" s="137"/>
      <c r="F12" s="137"/>
      <c r="G12" s="137"/>
      <c r="H12" s="138"/>
    </row>
    <row r="13" spans="1:8" ht="15" customHeight="1" x14ac:dyDescent="0.25">
      <c r="A13" s="78" t="s">
        <v>7</v>
      </c>
      <c r="B13" s="79"/>
      <c r="C13" s="79"/>
      <c r="D13" s="79"/>
      <c r="E13" s="79"/>
      <c r="F13" s="79"/>
      <c r="G13" s="79"/>
      <c r="H13" s="80"/>
    </row>
    <row r="14" spans="1:8" ht="15" customHeight="1" x14ac:dyDescent="0.25">
      <c r="A14" s="78" t="s">
        <v>8</v>
      </c>
      <c r="B14" s="79"/>
      <c r="C14" s="79"/>
      <c r="D14" s="79"/>
      <c r="E14" s="79"/>
      <c r="F14" s="79"/>
      <c r="G14" s="79"/>
      <c r="H14" s="80"/>
    </row>
    <row r="15" spans="1:8" ht="15" customHeight="1" x14ac:dyDescent="0.25">
      <c r="A15" s="75" t="s">
        <v>9</v>
      </c>
      <c r="B15" s="76"/>
      <c r="C15" s="76"/>
      <c r="D15" s="76"/>
      <c r="E15" s="76"/>
      <c r="F15" s="76"/>
      <c r="G15" s="76"/>
      <c r="H15" s="77"/>
    </row>
    <row r="16" spans="1:8" x14ac:dyDescent="0.25">
      <c r="A16" s="74" t="s">
        <v>10</v>
      </c>
      <c r="B16" s="72"/>
      <c r="C16" s="72"/>
      <c r="D16" s="72"/>
      <c r="E16" s="72"/>
      <c r="F16" s="72"/>
      <c r="G16" s="72"/>
      <c r="H16" s="73"/>
    </row>
    <row r="17" spans="1:8" ht="15.75" customHeight="1" x14ac:dyDescent="0.25">
      <c r="A17" s="74" t="s">
        <v>11</v>
      </c>
      <c r="B17" s="72"/>
      <c r="C17" s="72"/>
      <c r="D17" s="72"/>
      <c r="E17" s="72"/>
      <c r="F17" s="72"/>
      <c r="G17" s="72" t="s">
        <v>12</v>
      </c>
      <c r="H17" s="73"/>
    </row>
    <row r="18" spans="1:8" ht="24" x14ac:dyDescent="0.25">
      <c r="A18" s="134" t="s">
        <v>13</v>
      </c>
      <c r="B18" s="117" t="s">
        <v>14</v>
      </c>
      <c r="C18" s="117"/>
      <c r="D18" s="135" t="s">
        <v>15</v>
      </c>
      <c r="E18" s="135" t="s">
        <v>16</v>
      </c>
      <c r="F18" s="135"/>
      <c r="G18" s="9" t="s">
        <v>17</v>
      </c>
      <c r="H18" s="34" t="s">
        <v>20</v>
      </c>
    </row>
    <row r="19" spans="1:8" ht="24" x14ac:dyDescent="0.25">
      <c r="A19" s="134"/>
      <c r="B19" s="117"/>
      <c r="C19" s="117"/>
      <c r="D19" s="135"/>
      <c r="E19" s="135"/>
      <c r="F19" s="135"/>
      <c r="G19" s="9" t="s">
        <v>18</v>
      </c>
      <c r="H19" s="34" t="s">
        <v>18</v>
      </c>
    </row>
    <row r="20" spans="1:8" x14ac:dyDescent="0.25">
      <c r="A20" s="134"/>
      <c r="B20" s="117"/>
      <c r="C20" s="117"/>
      <c r="D20" s="135"/>
      <c r="E20" s="135"/>
      <c r="F20" s="135"/>
      <c r="G20" s="9" t="s">
        <v>19</v>
      </c>
      <c r="H20" s="34" t="s">
        <v>19</v>
      </c>
    </row>
    <row r="21" spans="1:8" x14ac:dyDescent="0.25">
      <c r="A21" s="61" t="s">
        <v>21</v>
      </c>
      <c r="B21" s="117">
        <v>1</v>
      </c>
      <c r="C21" s="117"/>
      <c r="D21" s="9">
        <v>2</v>
      </c>
      <c r="E21" s="72">
        <v>3</v>
      </c>
      <c r="F21" s="72"/>
      <c r="G21" s="9">
        <v>4</v>
      </c>
      <c r="H21" s="34" t="s">
        <v>22</v>
      </c>
    </row>
    <row r="22" spans="1:8" x14ac:dyDescent="0.25">
      <c r="A22" s="106">
        <v>1</v>
      </c>
      <c r="B22" s="104" t="s">
        <v>23</v>
      </c>
      <c r="C22" s="104"/>
      <c r="D22" s="114" t="s">
        <v>24</v>
      </c>
      <c r="E22" s="11">
        <v>12</v>
      </c>
      <c r="F22" s="11"/>
      <c r="G22" s="12">
        <v>0</v>
      </c>
      <c r="H22" s="35">
        <f>E22*G22</f>
        <v>0</v>
      </c>
    </row>
    <row r="23" spans="1:8" x14ac:dyDescent="0.25">
      <c r="A23" s="106"/>
      <c r="B23" s="104"/>
      <c r="C23" s="104"/>
      <c r="D23" s="114"/>
      <c r="E23" s="105" t="s">
        <v>25</v>
      </c>
      <c r="F23" s="105"/>
      <c r="G23" s="13">
        <v>0</v>
      </c>
      <c r="H23" s="36">
        <f>E22*G23</f>
        <v>0</v>
      </c>
    </row>
    <row r="24" spans="1:8" x14ac:dyDescent="0.25">
      <c r="A24" s="106"/>
      <c r="B24" s="104"/>
      <c r="C24" s="104"/>
      <c r="D24" s="114"/>
      <c r="E24" s="105" t="s">
        <v>26</v>
      </c>
      <c r="F24" s="105"/>
      <c r="G24" s="13">
        <v>0</v>
      </c>
      <c r="H24" s="36">
        <f>E22*G24</f>
        <v>0</v>
      </c>
    </row>
    <row r="25" spans="1:8" x14ac:dyDescent="0.25">
      <c r="A25" s="106"/>
      <c r="B25" s="104"/>
      <c r="C25" s="104"/>
      <c r="D25" s="114"/>
      <c r="E25" s="105" t="s">
        <v>27</v>
      </c>
      <c r="F25" s="105"/>
      <c r="G25" s="13">
        <v>0</v>
      </c>
      <c r="H25" s="36">
        <f>E22*G25</f>
        <v>0</v>
      </c>
    </row>
    <row r="26" spans="1:8" x14ac:dyDescent="0.25">
      <c r="A26" s="106"/>
      <c r="B26" s="104"/>
      <c r="C26" s="104"/>
      <c r="D26" s="114"/>
      <c r="E26" s="105" t="s">
        <v>28</v>
      </c>
      <c r="F26" s="105"/>
      <c r="G26" s="13">
        <v>0</v>
      </c>
      <c r="H26" s="36">
        <f>E22*G26</f>
        <v>0</v>
      </c>
    </row>
    <row r="27" spans="1:8" x14ac:dyDescent="0.25">
      <c r="A27" s="106">
        <v>2</v>
      </c>
      <c r="B27" s="104" t="s">
        <v>29</v>
      </c>
      <c r="C27" s="104"/>
      <c r="D27" s="114" t="s">
        <v>30</v>
      </c>
      <c r="E27" s="11">
        <v>0.5</v>
      </c>
      <c r="F27" s="11"/>
      <c r="G27" s="12">
        <v>0</v>
      </c>
      <c r="H27" s="35">
        <f>E27*G27</f>
        <v>0</v>
      </c>
    </row>
    <row r="28" spans="1:8" x14ac:dyDescent="0.25">
      <c r="A28" s="106"/>
      <c r="B28" s="104"/>
      <c r="C28" s="104"/>
      <c r="D28" s="114"/>
      <c r="E28" s="105" t="s">
        <v>25</v>
      </c>
      <c r="F28" s="105"/>
      <c r="G28" s="13">
        <v>0</v>
      </c>
      <c r="H28" s="36">
        <f>E27*G28</f>
        <v>0</v>
      </c>
    </row>
    <row r="29" spans="1:8" x14ac:dyDescent="0.25">
      <c r="A29" s="106"/>
      <c r="B29" s="104"/>
      <c r="C29" s="104"/>
      <c r="D29" s="114"/>
      <c r="E29" s="105" t="s">
        <v>26</v>
      </c>
      <c r="F29" s="105"/>
      <c r="G29" s="13">
        <v>0</v>
      </c>
      <c r="H29" s="36">
        <f>E27*G29</f>
        <v>0</v>
      </c>
    </row>
    <row r="30" spans="1:8" x14ac:dyDescent="0.25">
      <c r="A30" s="106"/>
      <c r="B30" s="104"/>
      <c r="C30" s="104"/>
      <c r="D30" s="114"/>
      <c r="E30" s="105" t="s">
        <v>27</v>
      </c>
      <c r="F30" s="105"/>
      <c r="G30" s="13">
        <v>0</v>
      </c>
      <c r="H30" s="36">
        <f>E27*G30</f>
        <v>0</v>
      </c>
    </row>
    <row r="31" spans="1:8" x14ac:dyDescent="0.25">
      <c r="A31" s="106"/>
      <c r="B31" s="104"/>
      <c r="C31" s="104"/>
      <c r="D31" s="114"/>
      <c r="E31" s="105" t="s">
        <v>28</v>
      </c>
      <c r="F31" s="105"/>
      <c r="G31" s="13">
        <v>0</v>
      </c>
      <c r="H31" s="36">
        <f>E27*G31</f>
        <v>0</v>
      </c>
    </row>
    <row r="32" spans="1:8" x14ac:dyDescent="0.25">
      <c r="A32" s="106">
        <v>3</v>
      </c>
      <c r="B32" s="104" t="s">
        <v>31</v>
      </c>
      <c r="C32" s="104"/>
      <c r="D32" s="114" t="s">
        <v>24</v>
      </c>
      <c r="E32" s="11">
        <v>56</v>
      </c>
      <c r="F32" s="11"/>
      <c r="G32" s="12">
        <v>0</v>
      </c>
      <c r="H32" s="35">
        <f>E32*G32</f>
        <v>0</v>
      </c>
    </row>
    <row r="33" spans="1:9" x14ac:dyDescent="0.25">
      <c r="A33" s="106"/>
      <c r="B33" s="104"/>
      <c r="C33" s="104"/>
      <c r="D33" s="114"/>
      <c r="E33" s="105" t="s">
        <v>25</v>
      </c>
      <c r="F33" s="105"/>
      <c r="G33" s="13">
        <v>0</v>
      </c>
      <c r="H33" s="36">
        <f>E32*G33</f>
        <v>0</v>
      </c>
    </row>
    <row r="34" spans="1:9" x14ac:dyDescent="0.25">
      <c r="A34" s="106"/>
      <c r="B34" s="104"/>
      <c r="C34" s="104"/>
      <c r="D34" s="114"/>
      <c r="E34" s="105" t="s">
        <v>26</v>
      </c>
      <c r="F34" s="105"/>
      <c r="G34" s="13">
        <v>0</v>
      </c>
      <c r="H34" s="36">
        <f>E32*G34</f>
        <v>0</v>
      </c>
    </row>
    <row r="35" spans="1:9" x14ac:dyDescent="0.25">
      <c r="A35" s="106"/>
      <c r="B35" s="104"/>
      <c r="C35" s="104"/>
      <c r="D35" s="114"/>
      <c r="E35" s="105" t="s">
        <v>27</v>
      </c>
      <c r="F35" s="105"/>
      <c r="G35" s="13">
        <v>0</v>
      </c>
      <c r="H35" s="36">
        <f>E32*G35</f>
        <v>0</v>
      </c>
    </row>
    <row r="36" spans="1:9" ht="31.5" customHeight="1" x14ac:dyDescent="0.25">
      <c r="A36" s="106"/>
      <c r="B36" s="104"/>
      <c r="C36" s="104"/>
      <c r="D36" s="114"/>
      <c r="E36" s="105" t="s">
        <v>28</v>
      </c>
      <c r="F36" s="105"/>
      <c r="G36" s="13">
        <v>0</v>
      </c>
      <c r="H36" s="36">
        <f>E32*G36</f>
        <v>0</v>
      </c>
    </row>
    <row r="37" spans="1:9" x14ac:dyDescent="0.25">
      <c r="A37" s="106">
        <v>4</v>
      </c>
      <c r="B37" s="104" t="s">
        <v>32</v>
      </c>
      <c r="C37" s="104"/>
      <c r="D37" s="114" t="s">
        <v>24</v>
      </c>
      <c r="E37" s="11">
        <v>126</v>
      </c>
      <c r="F37" s="11"/>
      <c r="G37" s="12">
        <v>0</v>
      </c>
      <c r="H37" s="35">
        <f>E37*G37</f>
        <v>0</v>
      </c>
    </row>
    <row r="38" spans="1:9" x14ac:dyDescent="0.25">
      <c r="A38" s="106"/>
      <c r="B38" s="104"/>
      <c r="C38" s="104"/>
      <c r="D38" s="114"/>
      <c r="E38" s="105" t="s">
        <v>25</v>
      </c>
      <c r="F38" s="105"/>
      <c r="G38" s="13">
        <v>0</v>
      </c>
      <c r="H38" s="36">
        <f>E37*G38</f>
        <v>0</v>
      </c>
    </row>
    <row r="39" spans="1:9" x14ac:dyDescent="0.25">
      <c r="A39" s="106"/>
      <c r="B39" s="104"/>
      <c r="C39" s="104"/>
      <c r="D39" s="114"/>
      <c r="E39" s="105" t="s">
        <v>26</v>
      </c>
      <c r="F39" s="105"/>
      <c r="G39" s="13">
        <v>0</v>
      </c>
      <c r="H39" s="36">
        <f>E37*G39</f>
        <v>0</v>
      </c>
    </row>
    <row r="40" spans="1:9" x14ac:dyDescent="0.25">
      <c r="A40" s="106"/>
      <c r="B40" s="104"/>
      <c r="C40" s="104"/>
      <c r="D40" s="114"/>
      <c r="E40" s="105" t="s">
        <v>27</v>
      </c>
      <c r="F40" s="105"/>
      <c r="G40" s="13">
        <v>0</v>
      </c>
      <c r="H40" s="36">
        <f>E37*G40</f>
        <v>0</v>
      </c>
    </row>
    <row r="41" spans="1:9" x14ac:dyDescent="0.25">
      <c r="A41" s="106"/>
      <c r="B41" s="104"/>
      <c r="C41" s="104"/>
      <c r="D41" s="114"/>
      <c r="E41" s="105" t="s">
        <v>28</v>
      </c>
      <c r="F41" s="105"/>
      <c r="G41" s="13">
        <v>0</v>
      </c>
      <c r="H41" s="36">
        <f>E37*G41</f>
        <v>0</v>
      </c>
    </row>
    <row r="42" spans="1:9" x14ac:dyDescent="0.25">
      <c r="A42" s="106">
        <v>5</v>
      </c>
      <c r="B42" s="104" t="s">
        <v>78</v>
      </c>
      <c r="C42" s="104"/>
      <c r="D42" s="114" t="s">
        <v>33</v>
      </c>
      <c r="E42" s="11">
        <v>3.8</v>
      </c>
      <c r="F42" s="11"/>
      <c r="G42" s="12">
        <v>0</v>
      </c>
      <c r="H42" s="35">
        <f>E42*G42</f>
        <v>0</v>
      </c>
    </row>
    <row r="43" spans="1:9" x14ac:dyDescent="0.25">
      <c r="A43" s="106"/>
      <c r="B43" s="104"/>
      <c r="C43" s="104"/>
      <c r="D43" s="114"/>
      <c r="E43" s="105" t="s">
        <v>25</v>
      </c>
      <c r="F43" s="105"/>
      <c r="G43" s="13">
        <v>0</v>
      </c>
      <c r="H43" s="36">
        <f>E42*G43</f>
        <v>0</v>
      </c>
    </row>
    <row r="44" spans="1:9" x14ac:dyDescent="0.25">
      <c r="A44" s="106"/>
      <c r="B44" s="104"/>
      <c r="C44" s="104"/>
      <c r="D44" s="114"/>
      <c r="E44" s="105" t="s">
        <v>26</v>
      </c>
      <c r="F44" s="105"/>
      <c r="G44" s="13">
        <v>0</v>
      </c>
      <c r="H44" s="36">
        <f>E42*G44</f>
        <v>0</v>
      </c>
    </row>
    <row r="45" spans="1:9" x14ac:dyDescent="0.25">
      <c r="A45" s="106"/>
      <c r="B45" s="104"/>
      <c r="C45" s="104"/>
      <c r="D45" s="114"/>
      <c r="E45" s="105" t="s">
        <v>27</v>
      </c>
      <c r="F45" s="105"/>
      <c r="G45" s="13">
        <v>0</v>
      </c>
      <c r="H45" s="36">
        <f>E42*G45</f>
        <v>0</v>
      </c>
    </row>
    <row r="46" spans="1:9" x14ac:dyDescent="0.25">
      <c r="A46" s="106"/>
      <c r="B46" s="104"/>
      <c r="C46" s="104"/>
      <c r="D46" s="114"/>
      <c r="E46" s="105" t="s">
        <v>28</v>
      </c>
      <c r="F46" s="105"/>
      <c r="G46" s="13">
        <v>0</v>
      </c>
      <c r="H46" s="36">
        <f>E42*G46</f>
        <v>0</v>
      </c>
    </row>
    <row r="47" spans="1:9" x14ac:dyDescent="0.25">
      <c r="A47" s="106">
        <v>6</v>
      </c>
      <c r="B47" s="104" t="s">
        <v>34</v>
      </c>
      <c r="C47" s="104"/>
      <c r="D47" s="114" t="s">
        <v>33</v>
      </c>
      <c r="E47" s="11">
        <v>3.8</v>
      </c>
      <c r="F47" s="11"/>
      <c r="G47" s="12">
        <v>0</v>
      </c>
      <c r="H47" s="35">
        <f>E47*G47</f>
        <v>0</v>
      </c>
      <c r="I47" s="1" t="s">
        <v>58</v>
      </c>
    </row>
    <row r="48" spans="1:9" x14ac:dyDescent="0.25">
      <c r="A48" s="106"/>
      <c r="B48" s="104"/>
      <c r="C48" s="104"/>
      <c r="D48" s="114"/>
      <c r="E48" s="105" t="s">
        <v>25</v>
      </c>
      <c r="F48" s="105"/>
      <c r="G48" s="13">
        <v>0</v>
      </c>
      <c r="H48" s="36">
        <f>E47*G48</f>
        <v>0</v>
      </c>
    </row>
    <row r="49" spans="1:8" x14ac:dyDescent="0.25">
      <c r="A49" s="106"/>
      <c r="B49" s="104"/>
      <c r="C49" s="104"/>
      <c r="D49" s="114"/>
      <c r="E49" s="105" t="s">
        <v>26</v>
      </c>
      <c r="F49" s="105"/>
      <c r="G49" s="13">
        <v>0</v>
      </c>
      <c r="H49" s="36">
        <f>E47*G49</f>
        <v>0</v>
      </c>
    </row>
    <row r="50" spans="1:8" x14ac:dyDescent="0.25">
      <c r="A50" s="106"/>
      <c r="B50" s="104"/>
      <c r="C50" s="104"/>
      <c r="D50" s="114"/>
      <c r="E50" s="105" t="s">
        <v>27</v>
      </c>
      <c r="F50" s="105"/>
      <c r="G50" s="13">
        <v>0</v>
      </c>
      <c r="H50" s="36">
        <f>E47*G50</f>
        <v>0</v>
      </c>
    </row>
    <row r="51" spans="1:8" x14ac:dyDescent="0.25">
      <c r="A51" s="106"/>
      <c r="B51" s="104"/>
      <c r="C51" s="104"/>
      <c r="D51" s="114"/>
      <c r="E51" s="105" t="s">
        <v>28</v>
      </c>
      <c r="F51" s="105"/>
      <c r="G51" s="13">
        <v>0</v>
      </c>
      <c r="H51" s="36">
        <f>E47*G51</f>
        <v>0</v>
      </c>
    </row>
    <row r="52" spans="1:8" x14ac:dyDescent="0.25">
      <c r="A52" s="106">
        <v>7</v>
      </c>
      <c r="B52" s="104" t="s">
        <v>35</v>
      </c>
      <c r="C52" s="104"/>
      <c r="D52" s="114" t="s">
        <v>24</v>
      </c>
      <c r="E52" s="11">
        <v>160</v>
      </c>
      <c r="F52" s="11"/>
      <c r="G52" s="12">
        <v>0</v>
      </c>
      <c r="H52" s="35">
        <f>E52*G52</f>
        <v>0</v>
      </c>
    </row>
    <row r="53" spans="1:8" x14ac:dyDescent="0.25">
      <c r="A53" s="106"/>
      <c r="B53" s="104"/>
      <c r="C53" s="104"/>
      <c r="D53" s="114"/>
      <c r="E53" s="105" t="s">
        <v>25</v>
      </c>
      <c r="F53" s="105"/>
      <c r="G53" s="13">
        <v>0</v>
      </c>
      <c r="H53" s="36">
        <f>E52*G53</f>
        <v>0</v>
      </c>
    </row>
    <row r="54" spans="1:8" x14ac:dyDescent="0.25">
      <c r="A54" s="106"/>
      <c r="B54" s="104"/>
      <c r="C54" s="104"/>
      <c r="D54" s="114"/>
      <c r="E54" s="105" t="s">
        <v>26</v>
      </c>
      <c r="F54" s="105"/>
      <c r="G54" s="13">
        <v>0</v>
      </c>
      <c r="H54" s="36">
        <f>E52*G54</f>
        <v>0</v>
      </c>
    </row>
    <row r="55" spans="1:8" x14ac:dyDescent="0.25">
      <c r="A55" s="106"/>
      <c r="B55" s="104"/>
      <c r="C55" s="104"/>
      <c r="D55" s="114"/>
      <c r="E55" s="105" t="s">
        <v>27</v>
      </c>
      <c r="F55" s="105"/>
      <c r="G55" s="13">
        <v>0</v>
      </c>
      <c r="H55" s="36">
        <f>E52*G55</f>
        <v>0</v>
      </c>
    </row>
    <row r="56" spans="1:8" x14ac:dyDescent="0.25">
      <c r="A56" s="106"/>
      <c r="B56" s="104"/>
      <c r="C56" s="104"/>
      <c r="D56" s="114"/>
      <c r="E56" s="105" t="s">
        <v>28</v>
      </c>
      <c r="F56" s="105"/>
      <c r="G56" s="13">
        <v>0</v>
      </c>
      <c r="H56" s="36">
        <f>E52*G56</f>
        <v>0</v>
      </c>
    </row>
    <row r="57" spans="1:8" x14ac:dyDescent="0.25">
      <c r="A57" s="106">
        <v>8</v>
      </c>
      <c r="B57" s="104" t="s">
        <v>36</v>
      </c>
      <c r="C57" s="104"/>
      <c r="D57" s="114" t="s">
        <v>24</v>
      </c>
      <c r="E57" s="11">
        <v>126</v>
      </c>
      <c r="F57" s="11"/>
      <c r="G57" s="12">
        <v>0</v>
      </c>
      <c r="H57" s="35">
        <f>E57*G57</f>
        <v>0</v>
      </c>
    </row>
    <row r="58" spans="1:8" x14ac:dyDescent="0.25">
      <c r="A58" s="106"/>
      <c r="B58" s="104"/>
      <c r="C58" s="104"/>
      <c r="D58" s="114"/>
      <c r="E58" s="105" t="s">
        <v>25</v>
      </c>
      <c r="F58" s="105"/>
      <c r="G58" s="13">
        <v>0</v>
      </c>
      <c r="H58" s="36">
        <f>E57*G58</f>
        <v>0</v>
      </c>
    </row>
    <row r="59" spans="1:8" x14ac:dyDescent="0.25">
      <c r="A59" s="106"/>
      <c r="B59" s="104"/>
      <c r="C59" s="104"/>
      <c r="D59" s="114"/>
      <c r="E59" s="105" t="s">
        <v>26</v>
      </c>
      <c r="F59" s="105"/>
      <c r="G59" s="13">
        <v>0</v>
      </c>
      <c r="H59" s="36">
        <f>E57*G59</f>
        <v>0</v>
      </c>
    </row>
    <row r="60" spans="1:8" x14ac:dyDescent="0.25">
      <c r="A60" s="106"/>
      <c r="B60" s="104"/>
      <c r="C60" s="104"/>
      <c r="D60" s="114"/>
      <c r="E60" s="105" t="s">
        <v>27</v>
      </c>
      <c r="F60" s="105"/>
      <c r="G60" s="13">
        <v>0</v>
      </c>
      <c r="H60" s="36">
        <f>E57*G60</f>
        <v>0</v>
      </c>
    </row>
    <row r="61" spans="1:8" x14ac:dyDescent="0.25">
      <c r="A61" s="106"/>
      <c r="B61" s="104"/>
      <c r="C61" s="104"/>
      <c r="D61" s="114"/>
      <c r="E61" s="105" t="s">
        <v>28</v>
      </c>
      <c r="F61" s="105"/>
      <c r="G61" s="13">
        <v>0</v>
      </c>
      <c r="H61" s="36">
        <f>E57*G61</f>
        <v>0</v>
      </c>
    </row>
    <row r="62" spans="1:8" x14ac:dyDescent="0.25">
      <c r="A62" s="81"/>
      <c r="B62" s="82"/>
      <c r="C62" s="82"/>
      <c r="D62" s="82"/>
      <c r="E62" s="82"/>
      <c r="F62" s="82"/>
      <c r="G62" s="82"/>
      <c r="H62" s="83"/>
    </row>
    <row r="63" spans="1:8" x14ac:dyDescent="0.25">
      <c r="A63" s="84"/>
      <c r="B63" s="85"/>
      <c r="C63" s="85"/>
      <c r="D63" s="85"/>
      <c r="E63" s="85"/>
      <c r="F63" s="85"/>
      <c r="G63" s="85"/>
      <c r="H63" s="86"/>
    </row>
    <row r="64" spans="1:8" x14ac:dyDescent="0.25">
      <c r="A64" s="87"/>
      <c r="B64" s="88"/>
      <c r="C64" s="88"/>
      <c r="D64" s="88"/>
      <c r="E64" s="88"/>
      <c r="F64" s="88"/>
      <c r="G64" s="88"/>
      <c r="H64" s="89"/>
    </row>
    <row r="65" spans="1:8" x14ac:dyDescent="0.25">
      <c r="A65" s="127"/>
      <c r="B65" s="128"/>
      <c r="C65" s="128"/>
      <c r="D65" s="128"/>
      <c r="E65" s="128"/>
      <c r="F65" s="30"/>
      <c r="G65" s="30"/>
      <c r="H65" s="37" t="s">
        <v>37</v>
      </c>
    </row>
    <row r="66" spans="1:8" ht="15.75" customHeight="1" x14ac:dyDescent="0.25">
      <c r="A66" s="62" t="s">
        <v>38</v>
      </c>
      <c r="B66" s="11"/>
      <c r="C66" s="11"/>
      <c r="D66" s="11"/>
      <c r="E66" s="11"/>
      <c r="F66" s="11"/>
      <c r="G66" s="11"/>
      <c r="H66" s="35"/>
    </row>
    <row r="67" spans="1:8" x14ac:dyDescent="0.25">
      <c r="A67" s="61">
        <v>0</v>
      </c>
      <c r="B67" s="117">
        <v>1</v>
      </c>
      <c r="C67" s="117"/>
      <c r="D67" s="9">
        <v>2</v>
      </c>
      <c r="E67" s="72">
        <v>3</v>
      </c>
      <c r="F67" s="72"/>
      <c r="G67" s="9">
        <v>4</v>
      </c>
      <c r="H67" s="34" t="s">
        <v>22</v>
      </c>
    </row>
    <row r="68" spans="1:8" x14ac:dyDescent="0.25">
      <c r="A68" s="106">
        <v>9</v>
      </c>
      <c r="B68" s="104" t="s">
        <v>79</v>
      </c>
      <c r="C68" s="104"/>
      <c r="D68" s="114" t="s">
        <v>24</v>
      </c>
      <c r="E68" s="11">
        <v>126</v>
      </c>
      <c r="F68" s="11"/>
      <c r="G68" s="12">
        <v>0</v>
      </c>
      <c r="H68" s="35">
        <f>E68*G68</f>
        <v>0</v>
      </c>
    </row>
    <row r="69" spans="1:8" x14ac:dyDescent="0.25">
      <c r="A69" s="106"/>
      <c r="B69" s="104"/>
      <c r="C69" s="104"/>
      <c r="D69" s="114"/>
      <c r="E69" s="105" t="s">
        <v>25</v>
      </c>
      <c r="F69" s="105"/>
      <c r="G69" s="13">
        <v>0</v>
      </c>
      <c r="H69" s="36">
        <f>E68*G69</f>
        <v>0</v>
      </c>
    </row>
    <row r="70" spans="1:8" x14ac:dyDescent="0.25">
      <c r="A70" s="106"/>
      <c r="B70" s="104"/>
      <c r="C70" s="104"/>
      <c r="D70" s="114"/>
      <c r="E70" s="105" t="s">
        <v>26</v>
      </c>
      <c r="F70" s="105"/>
      <c r="G70" s="13">
        <v>0</v>
      </c>
      <c r="H70" s="36">
        <f>E68*G70</f>
        <v>0</v>
      </c>
    </row>
    <row r="71" spans="1:8" x14ac:dyDescent="0.25">
      <c r="A71" s="106"/>
      <c r="B71" s="104"/>
      <c r="C71" s="104"/>
      <c r="D71" s="114"/>
      <c r="E71" s="105" t="s">
        <v>27</v>
      </c>
      <c r="F71" s="105"/>
      <c r="G71" s="13">
        <v>0</v>
      </c>
      <c r="H71" s="36">
        <f>E68*G71</f>
        <v>0</v>
      </c>
    </row>
    <row r="72" spans="1:8" x14ac:dyDescent="0.25">
      <c r="A72" s="106"/>
      <c r="B72" s="104"/>
      <c r="C72" s="104"/>
      <c r="D72" s="114"/>
      <c r="E72" s="105" t="s">
        <v>28</v>
      </c>
      <c r="F72" s="105"/>
      <c r="G72" s="13">
        <v>0</v>
      </c>
      <c r="H72" s="36">
        <f>E68*G72</f>
        <v>0</v>
      </c>
    </row>
    <row r="73" spans="1:8" x14ac:dyDescent="0.25">
      <c r="A73" s="106">
        <v>10</v>
      </c>
      <c r="B73" s="104" t="s">
        <v>80</v>
      </c>
      <c r="C73" s="104"/>
      <c r="D73" s="114" t="s">
        <v>24</v>
      </c>
      <c r="E73" s="11">
        <v>126</v>
      </c>
      <c r="F73" s="11"/>
      <c r="G73" s="12">
        <v>0</v>
      </c>
      <c r="H73" s="35">
        <f>E73*G73</f>
        <v>0</v>
      </c>
    </row>
    <row r="74" spans="1:8" x14ac:dyDescent="0.25">
      <c r="A74" s="106"/>
      <c r="B74" s="104"/>
      <c r="C74" s="104"/>
      <c r="D74" s="114"/>
      <c r="E74" s="105" t="s">
        <v>25</v>
      </c>
      <c r="F74" s="105"/>
      <c r="G74" s="13">
        <v>0</v>
      </c>
      <c r="H74" s="36">
        <f>E73*G74</f>
        <v>0</v>
      </c>
    </row>
    <row r="75" spans="1:8" x14ac:dyDescent="0.25">
      <c r="A75" s="106"/>
      <c r="B75" s="104"/>
      <c r="C75" s="104"/>
      <c r="D75" s="114"/>
      <c r="E75" s="105" t="s">
        <v>26</v>
      </c>
      <c r="F75" s="105"/>
      <c r="G75" s="13">
        <v>0</v>
      </c>
      <c r="H75" s="36">
        <f>E73*G75</f>
        <v>0</v>
      </c>
    </row>
    <row r="76" spans="1:8" x14ac:dyDescent="0.25">
      <c r="A76" s="106"/>
      <c r="B76" s="104"/>
      <c r="C76" s="104"/>
      <c r="D76" s="114"/>
      <c r="E76" s="105" t="s">
        <v>27</v>
      </c>
      <c r="F76" s="105"/>
      <c r="G76" s="13">
        <v>0</v>
      </c>
      <c r="H76" s="36">
        <f>E73*G76</f>
        <v>0</v>
      </c>
    </row>
    <row r="77" spans="1:8" x14ac:dyDescent="0.25">
      <c r="A77" s="106"/>
      <c r="B77" s="104"/>
      <c r="C77" s="104"/>
      <c r="D77" s="114"/>
      <c r="E77" s="105" t="s">
        <v>28</v>
      </c>
      <c r="F77" s="105"/>
      <c r="G77" s="13">
        <v>0</v>
      </c>
      <c r="H77" s="36">
        <f>E73*G77</f>
        <v>0</v>
      </c>
    </row>
    <row r="78" spans="1:8" ht="33.75" customHeight="1" x14ac:dyDescent="0.25">
      <c r="A78" s="106">
        <v>11</v>
      </c>
      <c r="B78" s="104" t="s">
        <v>81</v>
      </c>
      <c r="C78" s="104"/>
      <c r="D78" s="114" t="s">
        <v>24</v>
      </c>
      <c r="E78" s="11">
        <v>286</v>
      </c>
      <c r="F78" s="11"/>
      <c r="G78" s="12">
        <v>0</v>
      </c>
      <c r="H78" s="35">
        <f>E78*G78</f>
        <v>0</v>
      </c>
    </row>
    <row r="79" spans="1:8" ht="33.75" customHeight="1" x14ac:dyDescent="0.25">
      <c r="A79" s="106"/>
      <c r="B79" s="104"/>
      <c r="C79" s="104"/>
      <c r="D79" s="114"/>
      <c r="E79" s="105" t="s">
        <v>25</v>
      </c>
      <c r="F79" s="105"/>
      <c r="G79" s="13">
        <v>0</v>
      </c>
      <c r="H79" s="36">
        <f>E78*G79</f>
        <v>0</v>
      </c>
    </row>
    <row r="80" spans="1:8" x14ac:dyDescent="0.25">
      <c r="A80" s="106"/>
      <c r="B80" s="104"/>
      <c r="C80" s="104"/>
      <c r="D80" s="114"/>
      <c r="E80" s="105" t="s">
        <v>26</v>
      </c>
      <c r="F80" s="105"/>
      <c r="G80" s="13">
        <v>0</v>
      </c>
      <c r="H80" s="36">
        <f>E78*G80</f>
        <v>0</v>
      </c>
    </row>
    <row r="81" spans="1:8" x14ac:dyDescent="0.25">
      <c r="A81" s="106"/>
      <c r="B81" s="104"/>
      <c r="C81" s="104"/>
      <c r="D81" s="114"/>
      <c r="E81" s="105" t="s">
        <v>27</v>
      </c>
      <c r="F81" s="105"/>
      <c r="G81" s="13">
        <v>0</v>
      </c>
      <c r="H81" s="36">
        <f>E78*G81</f>
        <v>0</v>
      </c>
    </row>
    <row r="82" spans="1:8" x14ac:dyDescent="0.25">
      <c r="A82" s="106"/>
      <c r="B82" s="104"/>
      <c r="C82" s="104"/>
      <c r="D82" s="114"/>
      <c r="E82" s="105" t="s">
        <v>28</v>
      </c>
      <c r="F82" s="105"/>
      <c r="G82" s="13">
        <v>0</v>
      </c>
      <c r="H82" s="36">
        <f>E78*G82</f>
        <v>0</v>
      </c>
    </row>
    <row r="83" spans="1:8" ht="33.75" customHeight="1" x14ac:dyDescent="0.25">
      <c r="A83" s="106">
        <v>12</v>
      </c>
      <c r="B83" s="104" t="s">
        <v>82</v>
      </c>
      <c r="C83" s="104"/>
      <c r="D83" s="114" t="s">
        <v>24</v>
      </c>
      <c r="E83" s="11">
        <v>54</v>
      </c>
      <c r="F83" s="11"/>
      <c r="G83" s="12">
        <v>0</v>
      </c>
      <c r="H83" s="35">
        <f>E83*G83</f>
        <v>0</v>
      </c>
    </row>
    <row r="84" spans="1:8" x14ac:dyDescent="0.25">
      <c r="A84" s="106"/>
      <c r="B84" s="104"/>
      <c r="C84" s="104"/>
      <c r="D84" s="114"/>
      <c r="E84" s="105" t="s">
        <v>25</v>
      </c>
      <c r="F84" s="105"/>
      <c r="G84" s="13">
        <v>0</v>
      </c>
      <c r="H84" s="36">
        <f>E83*G84</f>
        <v>0</v>
      </c>
    </row>
    <row r="85" spans="1:8" x14ac:dyDescent="0.25">
      <c r="A85" s="106"/>
      <c r="B85" s="104"/>
      <c r="C85" s="104"/>
      <c r="D85" s="114"/>
      <c r="E85" s="105" t="s">
        <v>26</v>
      </c>
      <c r="F85" s="105"/>
      <c r="G85" s="13">
        <v>0</v>
      </c>
      <c r="H85" s="36">
        <f>E83*G85</f>
        <v>0</v>
      </c>
    </row>
    <row r="86" spans="1:8" x14ac:dyDescent="0.25">
      <c r="A86" s="106"/>
      <c r="B86" s="104"/>
      <c r="C86" s="104"/>
      <c r="D86" s="114"/>
      <c r="E86" s="105" t="s">
        <v>27</v>
      </c>
      <c r="F86" s="105"/>
      <c r="G86" s="13">
        <v>0</v>
      </c>
      <c r="H86" s="36">
        <f>E83*G86</f>
        <v>0</v>
      </c>
    </row>
    <row r="87" spans="1:8" x14ac:dyDescent="0.25">
      <c r="A87" s="106"/>
      <c r="B87" s="104"/>
      <c r="C87" s="104"/>
      <c r="D87" s="114"/>
      <c r="E87" s="105" t="s">
        <v>28</v>
      </c>
      <c r="F87" s="105"/>
      <c r="G87" s="13">
        <v>0</v>
      </c>
      <c r="H87" s="36">
        <f>E83*G87</f>
        <v>0</v>
      </c>
    </row>
    <row r="88" spans="1:8" x14ac:dyDescent="0.25">
      <c r="A88" s="106">
        <v>13</v>
      </c>
      <c r="B88" s="104" t="s">
        <v>83</v>
      </c>
      <c r="C88" s="104"/>
      <c r="D88" s="114" t="s">
        <v>39</v>
      </c>
      <c r="E88" s="11">
        <v>24</v>
      </c>
      <c r="F88" s="11"/>
      <c r="G88" s="12">
        <v>0</v>
      </c>
      <c r="H88" s="35">
        <f>E88*G88</f>
        <v>0</v>
      </c>
    </row>
    <row r="89" spans="1:8" x14ac:dyDescent="0.25">
      <c r="A89" s="106"/>
      <c r="B89" s="104"/>
      <c r="C89" s="104"/>
      <c r="D89" s="114"/>
      <c r="E89" s="105" t="s">
        <v>25</v>
      </c>
      <c r="F89" s="105"/>
      <c r="G89" s="13">
        <v>0</v>
      </c>
      <c r="H89" s="36">
        <f>E88*G89</f>
        <v>0</v>
      </c>
    </row>
    <row r="90" spans="1:8" x14ac:dyDescent="0.25">
      <c r="A90" s="106"/>
      <c r="B90" s="104"/>
      <c r="C90" s="104"/>
      <c r="D90" s="114"/>
      <c r="E90" s="105" t="s">
        <v>26</v>
      </c>
      <c r="F90" s="105"/>
      <c r="G90" s="13">
        <v>0</v>
      </c>
      <c r="H90" s="36">
        <f>E88*G90</f>
        <v>0</v>
      </c>
    </row>
    <row r="91" spans="1:8" x14ac:dyDescent="0.25">
      <c r="A91" s="106"/>
      <c r="B91" s="104"/>
      <c r="C91" s="104"/>
      <c r="D91" s="114"/>
      <c r="E91" s="105" t="s">
        <v>27</v>
      </c>
      <c r="F91" s="105"/>
      <c r="G91" s="13">
        <v>0</v>
      </c>
      <c r="H91" s="36">
        <f>E88*G91</f>
        <v>0</v>
      </c>
    </row>
    <row r="92" spans="1:8" x14ac:dyDescent="0.25">
      <c r="A92" s="106"/>
      <c r="B92" s="104"/>
      <c r="C92" s="104"/>
      <c r="D92" s="114"/>
      <c r="E92" s="105" t="s">
        <v>28</v>
      </c>
      <c r="F92" s="105"/>
      <c r="G92" s="13">
        <v>0</v>
      </c>
      <c r="H92" s="36">
        <f>E88*G92</f>
        <v>0</v>
      </c>
    </row>
    <row r="93" spans="1:8" x14ac:dyDescent="0.25">
      <c r="A93" s="106">
        <v>14</v>
      </c>
      <c r="B93" s="104" t="s">
        <v>84</v>
      </c>
      <c r="C93" s="104"/>
      <c r="D93" s="114" t="s">
        <v>24</v>
      </c>
      <c r="E93" s="11">
        <v>9.6</v>
      </c>
      <c r="F93" s="11"/>
      <c r="G93" s="12">
        <v>0</v>
      </c>
      <c r="H93" s="35">
        <f>E93*G93</f>
        <v>0</v>
      </c>
    </row>
    <row r="94" spans="1:8" x14ac:dyDescent="0.25">
      <c r="A94" s="106"/>
      <c r="B94" s="104"/>
      <c r="C94" s="104"/>
      <c r="D94" s="114"/>
      <c r="E94" s="105" t="s">
        <v>25</v>
      </c>
      <c r="F94" s="105"/>
      <c r="G94" s="13">
        <v>0</v>
      </c>
      <c r="H94" s="36">
        <f>E93*G94</f>
        <v>0</v>
      </c>
    </row>
    <row r="95" spans="1:8" x14ac:dyDescent="0.25">
      <c r="A95" s="106"/>
      <c r="B95" s="104"/>
      <c r="C95" s="104"/>
      <c r="D95" s="114"/>
      <c r="E95" s="105" t="s">
        <v>26</v>
      </c>
      <c r="F95" s="105"/>
      <c r="G95" s="13">
        <v>0</v>
      </c>
      <c r="H95" s="36">
        <f>E93*G95</f>
        <v>0</v>
      </c>
    </row>
    <row r="96" spans="1:8" x14ac:dyDescent="0.25">
      <c r="A96" s="106"/>
      <c r="B96" s="104"/>
      <c r="C96" s="104"/>
      <c r="D96" s="114"/>
      <c r="E96" s="105" t="s">
        <v>27</v>
      </c>
      <c r="F96" s="105"/>
      <c r="G96" s="13">
        <v>0</v>
      </c>
      <c r="H96" s="36">
        <f>E93*G96</f>
        <v>0</v>
      </c>
    </row>
    <row r="97" spans="1:9" x14ac:dyDescent="0.25">
      <c r="A97" s="106"/>
      <c r="B97" s="104"/>
      <c r="C97" s="104"/>
      <c r="D97" s="114"/>
      <c r="E97" s="105" t="s">
        <v>28</v>
      </c>
      <c r="F97" s="105"/>
      <c r="G97" s="13">
        <v>0</v>
      </c>
      <c r="H97" s="36">
        <f>E93*G97</f>
        <v>0</v>
      </c>
    </row>
    <row r="98" spans="1:9" x14ac:dyDescent="0.25">
      <c r="A98" s="106">
        <v>15</v>
      </c>
      <c r="B98" s="114" t="s">
        <v>40</v>
      </c>
      <c r="C98" s="114"/>
      <c r="D98" s="114" t="s">
        <v>24</v>
      </c>
      <c r="E98" s="11">
        <v>7.2</v>
      </c>
      <c r="F98" s="11"/>
      <c r="G98" s="12">
        <v>0</v>
      </c>
      <c r="H98" s="35">
        <f>E98*G98</f>
        <v>0</v>
      </c>
    </row>
    <row r="99" spans="1:9" x14ac:dyDescent="0.25">
      <c r="A99" s="106"/>
      <c r="B99" s="114"/>
      <c r="C99" s="114"/>
      <c r="D99" s="114"/>
      <c r="E99" s="105" t="s">
        <v>25</v>
      </c>
      <c r="F99" s="105"/>
      <c r="G99" s="13">
        <v>0</v>
      </c>
      <c r="H99" s="36">
        <f>E98*G99</f>
        <v>0</v>
      </c>
    </row>
    <row r="100" spans="1:9" x14ac:dyDescent="0.25">
      <c r="A100" s="106"/>
      <c r="B100" s="114"/>
      <c r="C100" s="114"/>
      <c r="D100" s="114"/>
      <c r="E100" s="105" t="s">
        <v>26</v>
      </c>
      <c r="F100" s="105"/>
      <c r="G100" s="13">
        <v>0</v>
      </c>
      <c r="H100" s="36">
        <f>E98*G100</f>
        <v>0</v>
      </c>
    </row>
    <row r="101" spans="1:9" x14ac:dyDescent="0.25">
      <c r="A101" s="106"/>
      <c r="B101" s="114"/>
      <c r="C101" s="114"/>
      <c r="D101" s="114"/>
      <c r="E101" s="105" t="s">
        <v>27</v>
      </c>
      <c r="F101" s="105"/>
      <c r="G101" s="13">
        <v>0</v>
      </c>
      <c r="H101" s="36">
        <f>E98*G101</f>
        <v>0</v>
      </c>
    </row>
    <row r="102" spans="1:9" x14ac:dyDescent="0.25">
      <c r="A102" s="106"/>
      <c r="B102" s="114"/>
      <c r="C102" s="114"/>
      <c r="D102" s="114"/>
      <c r="E102" s="105" t="s">
        <v>28</v>
      </c>
      <c r="F102" s="105"/>
      <c r="G102" s="13">
        <v>0</v>
      </c>
      <c r="H102" s="36">
        <f>E98*G102</f>
        <v>0</v>
      </c>
    </row>
    <row r="103" spans="1:9" x14ac:dyDescent="0.25">
      <c r="A103" s="106">
        <v>16</v>
      </c>
      <c r="B103" s="104" t="s">
        <v>41</v>
      </c>
      <c r="C103" s="104"/>
      <c r="D103" s="114" t="s">
        <v>24</v>
      </c>
      <c r="E103" s="11">
        <v>20</v>
      </c>
      <c r="F103" s="11"/>
      <c r="G103" s="12">
        <v>0</v>
      </c>
      <c r="H103" s="35">
        <f>E103*G103</f>
        <v>0</v>
      </c>
    </row>
    <row r="104" spans="1:9" x14ac:dyDescent="0.25">
      <c r="A104" s="106"/>
      <c r="B104" s="104"/>
      <c r="C104" s="104"/>
      <c r="D104" s="114"/>
      <c r="E104" s="105" t="s">
        <v>25</v>
      </c>
      <c r="F104" s="105"/>
      <c r="G104" s="13">
        <v>0</v>
      </c>
      <c r="H104" s="36">
        <f>E103*G104</f>
        <v>0</v>
      </c>
    </row>
    <row r="105" spans="1:9" x14ac:dyDescent="0.25">
      <c r="A105" s="106"/>
      <c r="B105" s="104"/>
      <c r="C105" s="104"/>
      <c r="D105" s="114"/>
      <c r="E105" s="105" t="s">
        <v>26</v>
      </c>
      <c r="F105" s="105"/>
      <c r="G105" s="13">
        <v>0</v>
      </c>
      <c r="H105" s="36">
        <f>E103*G105</f>
        <v>0</v>
      </c>
    </row>
    <row r="106" spans="1:9" x14ac:dyDescent="0.25">
      <c r="A106" s="106"/>
      <c r="B106" s="104"/>
      <c r="C106" s="104"/>
      <c r="D106" s="114"/>
      <c r="E106" s="105" t="s">
        <v>27</v>
      </c>
      <c r="F106" s="105"/>
      <c r="G106" s="13">
        <v>0</v>
      </c>
      <c r="H106" s="36">
        <f>E103*G106</f>
        <v>0</v>
      </c>
    </row>
    <row r="107" spans="1:9" x14ac:dyDescent="0.25">
      <c r="A107" s="106"/>
      <c r="B107" s="104"/>
      <c r="C107" s="104"/>
      <c r="D107" s="114"/>
      <c r="E107" s="105" t="s">
        <v>28</v>
      </c>
      <c r="F107" s="105"/>
      <c r="G107" s="13">
        <v>0</v>
      </c>
      <c r="H107" s="36">
        <f>E103*G107</f>
        <v>0</v>
      </c>
    </row>
    <row r="108" spans="1:9" x14ac:dyDescent="0.25">
      <c r="A108" s="90"/>
      <c r="B108" s="91"/>
      <c r="C108" s="91"/>
      <c r="D108" s="91"/>
      <c r="E108" s="91"/>
      <c r="F108" s="91"/>
      <c r="G108" s="91"/>
      <c r="H108" s="92"/>
    </row>
    <row r="109" spans="1:9" x14ac:dyDescent="0.25">
      <c r="A109" s="90"/>
      <c r="B109" s="91"/>
      <c r="C109" s="91"/>
      <c r="D109" s="91"/>
      <c r="E109" s="91"/>
      <c r="F109" s="91"/>
      <c r="G109" s="91"/>
      <c r="H109" s="92"/>
    </row>
    <row r="110" spans="1:9" x14ac:dyDescent="0.25">
      <c r="A110" s="90"/>
      <c r="B110" s="91"/>
      <c r="C110" s="91"/>
      <c r="D110" s="91"/>
      <c r="E110" s="91"/>
      <c r="F110" s="91"/>
      <c r="G110" s="91"/>
      <c r="H110" s="92"/>
    </row>
    <row r="111" spans="1:9" ht="15.75" thickBot="1" x14ac:dyDescent="0.3">
      <c r="A111" s="127"/>
      <c r="B111" s="128"/>
      <c r="C111" s="128"/>
      <c r="D111" s="128"/>
      <c r="E111" s="128"/>
      <c r="F111" s="128"/>
      <c r="G111" s="128"/>
      <c r="H111" s="37" t="s">
        <v>43</v>
      </c>
      <c r="I111" s="3"/>
    </row>
    <row r="112" spans="1:9" x14ac:dyDescent="0.25">
      <c r="A112" s="124" t="s">
        <v>38</v>
      </c>
      <c r="B112" s="114"/>
      <c r="C112" s="114"/>
      <c r="D112" s="114"/>
      <c r="E112" s="114"/>
      <c r="F112" s="114"/>
      <c r="G112" s="114"/>
      <c r="H112" s="38"/>
      <c r="I112" s="125"/>
    </row>
    <row r="113" spans="1:9" x14ac:dyDescent="0.25">
      <c r="A113" s="61">
        <v>0</v>
      </c>
      <c r="B113" s="117">
        <v>1</v>
      </c>
      <c r="C113" s="117"/>
      <c r="D113" s="9">
        <v>2</v>
      </c>
      <c r="E113" s="72">
        <v>3</v>
      </c>
      <c r="F113" s="72"/>
      <c r="G113" s="10">
        <v>4</v>
      </c>
      <c r="H113" s="34" t="s">
        <v>22</v>
      </c>
      <c r="I113" s="126"/>
    </row>
    <row r="114" spans="1:9" ht="22.5" customHeight="1" x14ac:dyDescent="0.25">
      <c r="A114" s="106">
        <v>17</v>
      </c>
      <c r="B114" s="104" t="s">
        <v>85</v>
      </c>
      <c r="C114" s="104"/>
      <c r="D114" s="114" t="s">
        <v>24</v>
      </c>
      <c r="E114" s="11">
        <v>374</v>
      </c>
      <c r="F114" s="11"/>
      <c r="G114" s="59">
        <v>0</v>
      </c>
      <c r="H114" s="35">
        <f>E114*G114</f>
        <v>0</v>
      </c>
      <c r="I114" s="126"/>
    </row>
    <row r="115" spans="1:9" ht="22.5" customHeight="1" x14ac:dyDescent="0.25">
      <c r="A115" s="106"/>
      <c r="B115" s="104"/>
      <c r="C115" s="104"/>
      <c r="D115" s="114"/>
      <c r="E115" s="105" t="s">
        <v>25</v>
      </c>
      <c r="F115" s="105"/>
      <c r="G115" s="58">
        <v>0</v>
      </c>
      <c r="H115" s="36">
        <f>E114*G115</f>
        <v>0</v>
      </c>
      <c r="I115" s="126"/>
    </row>
    <row r="116" spans="1:9" x14ac:dyDescent="0.25">
      <c r="A116" s="106"/>
      <c r="B116" s="104"/>
      <c r="C116" s="104"/>
      <c r="D116" s="114"/>
      <c r="E116" s="105" t="s">
        <v>26</v>
      </c>
      <c r="F116" s="105"/>
      <c r="G116" s="58">
        <v>0</v>
      </c>
      <c r="H116" s="36">
        <f>E114*G116</f>
        <v>0</v>
      </c>
      <c r="I116" s="126"/>
    </row>
    <row r="117" spans="1:9" x14ac:dyDescent="0.25">
      <c r="A117" s="106"/>
      <c r="B117" s="104"/>
      <c r="C117" s="104"/>
      <c r="D117" s="114"/>
      <c r="E117" s="105" t="s">
        <v>27</v>
      </c>
      <c r="F117" s="105"/>
      <c r="G117" s="58">
        <v>0</v>
      </c>
      <c r="H117" s="36">
        <f>E114*G117</f>
        <v>0</v>
      </c>
      <c r="I117" s="126"/>
    </row>
    <row r="118" spans="1:9" x14ac:dyDescent="0.25">
      <c r="A118" s="106"/>
      <c r="B118" s="104"/>
      <c r="C118" s="104"/>
      <c r="D118" s="114"/>
      <c r="E118" s="105" t="s">
        <v>28</v>
      </c>
      <c r="F118" s="105"/>
      <c r="G118" s="58">
        <v>0</v>
      </c>
      <c r="H118" s="36">
        <f>E114*G118</f>
        <v>0</v>
      </c>
      <c r="I118" s="126"/>
    </row>
    <row r="119" spans="1:9" s="5" customFormat="1" x14ac:dyDescent="0.25">
      <c r="A119" s="106">
        <v>18</v>
      </c>
      <c r="B119" s="104" t="s">
        <v>44</v>
      </c>
      <c r="C119" s="104"/>
      <c r="D119" s="114" t="s">
        <v>24</v>
      </c>
      <c r="E119" s="15">
        <v>374</v>
      </c>
      <c r="F119" s="15"/>
      <c r="G119" s="59">
        <v>0</v>
      </c>
      <c r="H119" s="39">
        <f>E119*G119</f>
        <v>0</v>
      </c>
      <c r="I119" s="126"/>
    </row>
    <row r="120" spans="1:9" x14ac:dyDescent="0.25">
      <c r="A120" s="106"/>
      <c r="B120" s="104"/>
      <c r="C120" s="104"/>
      <c r="D120" s="114"/>
      <c r="E120" s="105" t="s">
        <v>25</v>
      </c>
      <c r="F120" s="105"/>
      <c r="G120" s="58">
        <v>0</v>
      </c>
      <c r="H120" s="36">
        <f>E119*G120</f>
        <v>0</v>
      </c>
      <c r="I120" s="126"/>
    </row>
    <row r="121" spans="1:9" x14ac:dyDescent="0.25">
      <c r="A121" s="106"/>
      <c r="B121" s="104"/>
      <c r="C121" s="104"/>
      <c r="D121" s="114"/>
      <c r="E121" s="105" t="s">
        <v>26</v>
      </c>
      <c r="F121" s="105"/>
      <c r="G121" s="58">
        <v>0</v>
      </c>
      <c r="H121" s="36">
        <f>E119*G121</f>
        <v>0</v>
      </c>
      <c r="I121" s="126"/>
    </row>
    <row r="122" spans="1:9" x14ac:dyDescent="0.25">
      <c r="A122" s="106"/>
      <c r="B122" s="104"/>
      <c r="C122" s="104"/>
      <c r="D122" s="114"/>
      <c r="E122" s="105" t="s">
        <v>27</v>
      </c>
      <c r="F122" s="105"/>
      <c r="G122" s="58">
        <v>0</v>
      </c>
      <c r="H122" s="36">
        <f>E119*G122</f>
        <v>0</v>
      </c>
      <c r="I122" s="126"/>
    </row>
    <row r="123" spans="1:9" x14ac:dyDescent="0.25">
      <c r="A123" s="106"/>
      <c r="B123" s="104"/>
      <c r="C123" s="104"/>
      <c r="D123" s="114"/>
      <c r="E123" s="105" t="s">
        <v>28</v>
      </c>
      <c r="F123" s="105"/>
      <c r="G123" s="58">
        <v>0</v>
      </c>
      <c r="H123" s="36">
        <f>E119*G123</f>
        <v>0</v>
      </c>
      <c r="I123" s="126"/>
    </row>
    <row r="124" spans="1:9" x14ac:dyDescent="0.25">
      <c r="A124" s="106">
        <v>19</v>
      </c>
      <c r="B124" s="104" t="s">
        <v>86</v>
      </c>
      <c r="C124" s="104"/>
      <c r="D124" s="114" t="s">
        <v>45</v>
      </c>
      <c r="E124" s="11">
        <v>65</v>
      </c>
      <c r="F124" s="11"/>
      <c r="G124" s="59">
        <v>0</v>
      </c>
      <c r="H124" s="35">
        <f>E124*G124</f>
        <v>0</v>
      </c>
      <c r="I124" s="126"/>
    </row>
    <row r="125" spans="1:9" x14ac:dyDescent="0.25">
      <c r="A125" s="106"/>
      <c r="B125" s="104"/>
      <c r="C125" s="104"/>
      <c r="D125" s="114"/>
      <c r="E125" s="105" t="s">
        <v>25</v>
      </c>
      <c r="F125" s="105"/>
      <c r="G125" s="58">
        <v>0</v>
      </c>
      <c r="H125" s="36">
        <f>E124*G125</f>
        <v>0</v>
      </c>
      <c r="I125" s="126"/>
    </row>
    <row r="126" spans="1:9" x14ac:dyDescent="0.25">
      <c r="A126" s="106"/>
      <c r="B126" s="104"/>
      <c r="C126" s="104"/>
      <c r="D126" s="114"/>
      <c r="E126" s="105" t="s">
        <v>26</v>
      </c>
      <c r="F126" s="105"/>
      <c r="G126" s="58">
        <v>0</v>
      </c>
      <c r="H126" s="36">
        <f>E124*G126</f>
        <v>0</v>
      </c>
      <c r="I126" s="126"/>
    </row>
    <row r="127" spans="1:9" x14ac:dyDescent="0.25">
      <c r="A127" s="106"/>
      <c r="B127" s="104"/>
      <c r="C127" s="104"/>
      <c r="D127" s="114"/>
      <c r="E127" s="105" t="s">
        <v>27</v>
      </c>
      <c r="F127" s="105"/>
      <c r="G127" s="58">
        <v>0</v>
      </c>
      <c r="H127" s="36">
        <f>E124*G127</f>
        <v>0</v>
      </c>
      <c r="I127" s="126"/>
    </row>
    <row r="128" spans="1:9" x14ac:dyDescent="0.25">
      <c r="A128" s="106"/>
      <c r="B128" s="104"/>
      <c r="C128" s="104"/>
      <c r="D128" s="114"/>
      <c r="E128" s="105" t="s">
        <v>28</v>
      </c>
      <c r="F128" s="105"/>
      <c r="G128" s="58">
        <v>0</v>
      </c>
      <c r="H128" s="36">
        <f>E124*G128</f>
        <v>0</v>
      </c>
      <c r="I128" s="126"/>
    </row>
    <row r="129" spans="1:9" ht="22.5" customHeight="1" x14ac:dyDescent="0.25">
      <c r="A129" s="106">
        <v>20</v>
      </c>
      <c r="B129" s="104" t="s">
        <v>46</v>
      </c>
      <c r="C129" s="104"/>
      <c r="D129" s="114" t="s">
        <v>24</v>
      </c>
      <c r="E129" s="11">
        <v>374</v>
      </c>
      <c r="F129" s="11"/>
      <c r="G129" s="59">
        <v>0</v>
      </c>
      <c r="H129" s="35">
        <f>E129*G129</f>
        <v>0</v>
      </c>
      <c r="I129" s="126"/>
    </row>
    <row r="130" spans="1:9" ht="22.5" customHeight="1" x14ac:dyDescent="0.25">
      <c r="A130" s="106"/>
      <c r="B130" s="104"/>
      <c r="C130" s="104"/>
      <c r="D130" s="114"/>
      <c r="E130" s="105" t="s">
        <v>25</v>
      </c>
      <c r="F130" s="105"/>
      <c r="G130" s="58">
        <v>0</v>
      </c>
      <c r="H130" s="36">
        <f>E129*G130</f>
        <v>0</v>
      </c>
      <c r="I130" s="126"/>
    </row>
    <row r="131" spans="1:9" ht="22.5" customHeight="1" x14ac:dyDescent="0.25">
      <c r="A131" s="106"/>
      <c r="B131" s="104"/>
      <c r="C131" s="104"/>
      <c r="D131" s="114"/>
      <c r="E131" s="105" t="s">
        <v>26</v>
      </c>
      <c r="F131" s="105"/>
      <c r="G131" s="58">
        <v>0</v>
      </c>
      <c r="H131" s="36">
        <f>E129*G131</f>
        <v>0</v>
      </c>
      <c r="I131" s="126"/>
    </row>
    <row r="132" spans="1:9" x14ac:dyDescent="0.25">
      <c r="A132" s="106"/>
      <c r="B132" s="104"/>
      <c r="C132" s="104"/>
      <c r="D132" s="114"/>
      <c r="E132" s="105" t="s">
        <v>27</v>
      </c>
      <c r="F132" s="105"/>
      <c r="G132" s="58">
        <v>0</v>
      </c>
      <c r="H132" s="36">
        <f>E129*G132</f>
        <v>0</v>
      </c>
      <c r="I132" s="126"/>
    </row>
    <row r="133" spans="1:9" x14ac:dyDescent="0.25">
      <c r="A133" s="106"/>
      <c r="B133" s="104"/>
      <c r="C133" s="104"/>
      <c r="D133" s="114"/>
      <c r="E133" s="105" t="s">
        <v>28</v>
      </c>
      <c r="F133" s="105"/>
      <c r="G133" s="58">
        <v>0</v>
      </c>
      <c r="H133" s="36">
        <f>E129*G133</f>
        <v>0</v>
      </c>
      <c r="I133" s="126"/>
    </row>
    <row r="134" spans="1:9" ht="33.75" customHeight="1" x14ac:dyDescent="0.25">
      <c r="A134" s="106">
        <v>21</v>
      </c>
      <c r="B134" s="129" t="s">
        <v>64</v>
      </c>
      <c r="C134" s="129"/>
      <c r="D134" s="114" t="s">
        <v>30</v>
      </c>
      <c r="E134" s="11">
        <v>0.2</v>
      </c>
      <c r="F134" s="11"/>
      <c r="G134" s="59">
        <v>0</v>
      </c>
      <c r="H134" s="35">
        <f>E134*G134</f>
        <v>0</v>
      </c>
      <c r="I134" s="126"/>
    </row>
    <row r="135" spans="1:9" ht="22.5" customHeight="1" x14ac:dyDescent="0.25">
      <c r="A135" s="106"/>
      <c r="B135" s="129"/>
      <c r="C135" s="129"/>
      <c r="D135" s="114"/>
      <c r="E135" s="105" t="s">
        <v>25</v>
      </c>
      <c r="F135" s="105"/>
      <c r="G135" s="58">
        <v>0</v>
      </c>
      <c r="H135" s="36">
        <f>E134*G135</f>
        <v>0</v>
      </c>
      <c r="I135" s="126"/>
    </row>
    <row r="136" spans="1:9" ht="22.5" customHeight="1" x14ac:dyDescent="0.25">
      <c r="A136" s="106"/>
      <c r="B136" s="129"/>
      <c r="C136" s="129"/>
      <c r="D136" s="114"/>
      <c r="E136" s="105" t="s">
        <v>26</v>
      </c>
      <c r="F136" s="105"/>
      <c r="G136" s="58">
        <v>0</v>
      </c>
      <c r="H136" s="36">
        <f>E134*G136</f>
        <v>0</v>
      </c>
      <c r="I136" s="126"/>
    </row>
    <row r="137" spans="1:9" x14ac:dyDescent="0.25">
      <c r="A137" s="106"/>
      <c r="B137" s="129"/>
      <c r="C137" s="129"/>
      <c r="D137" s="114"/>
      <c r="E137" s="105" t="s">
        <v>27</v>
      </c>
      <c r="F137" s="105"/>
      <c r="G137" s="58">
        <v>0</v>
      </c>
      <c r="H137" s="36">
        <f>E134*G137</f>
        <v>0</v>
      </c>
      <c r="I137" s="126"/>
    </row>
    <row r="138" spans="1:9" x14ac:dyDescent="0.25">
      <c r="A138" s="106"/>
      <c r="B138" s="129"/>
      <c r="C138" s="129"/>
      <c r="D138" s="114"/>
      <c r="E138" s="105" t="s">
        <v>28</v>
      </c>
      <c r="F138" s="105"/>
      <c r="G138" s="58">
        <v>0</v>
      </c>
      <c r="H138" s="36">
        <f>E134*G138</f>
        <v>0</v>
      </c>
      <c r="I138" s="126"/>
    </row>
    <row r="139" spans="1:9" x14ac:dyDescent="0.25">
      <c r="A139" s="106">
        <v>22</v>
      </c>
      <c r="B139" s="129" t="s">
        <v>65</v>
      </c>
      <c r="C139" s="129"/>
      <c r="D139" s="114" t="s">
        <v>24</v>
      </c>
      <c r="E139" s="11">
        <v>40</v>
      </c>
      <c r="F139" s="11"/>
      <c r="G139" s="59">
        <v>0</v>
      </c>
      <c r="H139" s="35">
        <f>E139*G139</f>
        <v>0</v>
      </c>
      <c r="I139" s="126"/>
    </row>
    <row r="140" spans="1:9" x14ac:dyDescent="0.25">
      <c r="A140" s="106"/>
      <c r="B140" s="129"/>
      <c r="C140" s="129"/>
      <c r="D140" s="114"/>
      <c r="E140" s="105" t="s">
        <v>25</v>
      </c>
      <c r="F140" s="105"/>
      <c r="G140" s="58">
        <v>0</v>
      </c>
      <c r="H140" s="36">
        <f>E139*G140</f>
        <v>0</v>
      </c>
      <c r="I140" s="126"/>
    </row>
    <row r="141" spans="1:9" x14ac:dyDescent="0.25">
      <c r="A141" s="106"/>
      <c r="B141" s="129"/>
      <c r="C141" s="129"/>
      <c r="D141" s="114"/>
      <c r="E141" s="105" t="s">
        <v>26</v>
      </c>
      <c r="F141" s="105"/>
      <c r="G141" s="58">
        <v>0</v>
      </c>
      <c r="H141" s="36">
        <f>E139*G141</f>
        <v>0</v>
      </c>
      <c r="I141" s="126"/>
    </row>
    <row r="142" spans="1:9" x14ac:dyDescent="0.25">
      <c r="A142" s="106"/>
      <c r="B142" s="129"/>
      <c r="C142" s="129"/>
      <c r="D142" s="114"/>
      <c r="E142" s="105" t="s">
        <v>27</v>
      </c>
      <c r="F142" s="105"/>
      <c r="G142" s="58">
        <v>0</v>
      </c>
      <c r="H142" s="36">
        <f>E139*G142</f>
        <v>0</v>
      </c>
      <c r="I142" s="126"/>
    </row>
    <row r="143" spans="1:9" x14ac:dyDescent="0.25">
      <c r="A143" s="106"/>
      <c r="B143" s="129"/>
      <c r="C143" s="129"/>
      <c r="D143" s="114"/>
      <c r="E143" s="105" t="s">
        <v>28</v>
      </c>
      <c r="F143" s="105"/>
      <c r="G143" s="58">
        <v>0</v>
      </c>
      <c r="H143" s="36">
        <f>E139*G143</f>
        <v>0</v>
      </c>
      <c r="I143" s="126"/>
    </row>
    <row r="144" spans="1:9" x14ac:dyDescent="0.25">
      <c r="A144" s="106">
        <v>23</v>
      </c>
      <c r="B144" s="104" t="s">
        <v>87</v>
      </c>
      <c r="C144" s="104"/>
      <c r="D144" s="114" t="s">
        <v>24</v>
      </c>
      <c r="E144" s="11">
        <v>374</v>
      </c>
      <c r="F144" s="11"/>
      <c r="G144" s="59">
        <v>0</v>
      </c>
      <c r="H144" s="35">
        <f>E144*G144</f>
        <v>0</v>
      </c>
      <c r="I144" s="126"/>
    </row>
    <row r="145" spans="1:9" x14ac:dyDescent="0.25">
      <c r="A145" s="106"/>
      <c r="B145" s="104"/>
      <c r="C145" s="104"/>
      <c r="D145" s="114"/>
      <c r="E145" s="105" t="s">
        <v>25</v>
      </c>
      <c r="F145" s="105"/>
      <c r="G145" s="58">
        <v>0</v>
      </c>
      <c r="H145" s="36">
        <f>E144*G145</f>
        <v>0</v>
      </c>
      <c r="I145" s="126"/>
    </row>
    <row r="146" spans="1:9" x14ac:dyDescent="0.25">
      <c r="A146" s="106"/>
      <c r="B146" s="104"/>
      <c r="C146" s="104"/>
      <c r="D146" s="114"/>
      <c r="E146" s="105" t="s">
        <v>26</v>
      </c>
      <c r="F146" s="105"/>
      <c r="G146" s="58">
        <v>0</v>
      </c>
      <c r="H146" s="36">
        <f>E144*G146</f>
        <v>0</v>
      </c>
      <c r="I146" s="126"/>
    </row>
    <row r="147" spans="1:9" x14ac:dyDescent="0.25">
      <c r="A147" s="106"/>
      <c r="B147" s="104"/>
      <c r="C147" s="104"/>
      <c r="D147" s="114"/>
      <c r="E147" s="105" t="s">
        <v>27</v>
      </c>
      <c r="F147" s="105"/>
      <c r="G147" s="58">
        <v>0</v>
      </c>
      <c r="H147" s="36">
        <f>E144*G147</f>
        <v>0</v>
      </c>
      <c r="I147" s="126"/>
    </row>
    <row r="148" spans="1:9" x14ac:dyDescent="0.25">
      <c r="A148" s="106"/>
      <c r="B148" s="104"/>
      <c r="C148" s="104"/>
      <c r="D148" s="114"/>
      <c r="E148" s="105" t="s">
        <v>28</v>
      </c>
      <c r="F148" s="105"/>
      <c r="G148" s="58">
        <v>0</v>
      </c>
      <c r="H148" s="36">
        <f>E144*G148</f>
        <v>0</v>
      </c>
      <c r="I148" s="126"/>
    </row>
    <row r="149" spans="1:9" x14ac:dyDescent="0.25">
      <c r="A149" s="106">
        <v>24</v>
      </c>
      <c r="B149" s="114" t="s">
        <v>47</v>
      </c>
      <c r="C149" s="114"/>
      <c r="D149" s="114" t="s">
        <v>24</v>
      </c>
      <c r="E149" s="11">
        <v>374</v>
      </c>
      <c r="F149" s="11"/>
      <c r="G149" s="59">
        <v>0</v>
      </c>
      <c r="H149" s="35">
        <f>E149*G149</f>
        <v>0</v>
      </c>
      <c r="I149" s="126"/>
    </row>
    <row r="150" spans="1:9" x14ac:dyDescent="0.25">
      <c r="A150" s="106"/>
      <c r="B150" s="114"/>
      <c r="C150" s="114"/>
      <c r="D150" s="114"/>
      <c r="E150" s="105" t="s">
        <v>25</v>
      </c>
      <c r="F150" s="105"/>
      <c r="G150" s="58">
        <v>0</v>
      </c>
      <c r="H150" s="36">
        <f>E149*G150</f>
        <v>0</v>
      </c>
      <c r="I150" s="126"/>
    </row>
    <row r="151" spans="1:9" x14ac:dyDescent="0.25">
      <c r="A151" s="106"/>
      <c r="B151" s="114"/>
      <c r="C151" s="114"/>
      <c r="D151" s="114"/>
      <c r="E151" s="105" t="s">
        <v>26</v>
      </c>
      <c r="F151" s="105"/>
      <c r="G151" s="58">
        <v>0</v>
      </c>
      <c r="H151" s="36">
        <f>E149*G151</f>
        <v>0</v>
      </c>
      <c r="I151" s="126"/>
    </row>
    <row r="152" spans="1:9" x14ac:dyDescent="0.25">
      <c r="A152" s="106"/>
      <c r="B152" s="114"/>
      <c r="C152" s="114"/>
      <c r="D152" s="114"/>
      <c r="E152" s="105" t="s">
        <v>27</v>
      </c>
      <c r="F152" s="105"/>
      <c r="G152" s="58">
        <v>0</v>
      </c>
      <c r="H152" s="36">
        <f>E149*G152</f>
        <v>0</v>
      </c>
      <c r="I152" s="126"/>
    </row>
    <row r="153" spans="1:9" x14ac:dyDescent="0.25">
      <c r="A153" s="106"/>
      <c r="B153" s="114"/>
      <c r="C153" s="114"/>
      <c r="D153" s="114"/>
      <c r="E153" s="105" t="s">
        <v>28</v>
      </c>
      <c r="F153" s="105"/>
      <c r="G153" s="58">
        <v>0</v>
      </c>
      <c r="H153" s="36">
        <f>E149*G153</f>
        <v>0</v>
      </c>
      <c r="I153" s="126"/>
    </row>
    <row r="154" spans="1:9" x14ac:dyDescent="0.25">
      <c r="A154" s="106">
        <v>25</v>
      </c>
      <c r="B154" s="104" t="s">
        <v>88</v>
      </c>
      <c r="C154" s="104"/>
      <c r="D154" s="114" t="s">
        <v>24</v>
      </c>
      <c r="E154" s="11">
        <v>8</v>
      </c>
      <c r="F154" s="11"/>
      <c r="G154" s="59">
        <v>0</v>
      </c>
      <c r="H154" s="35">
        <f>E154*G154</f>
        <v>0</v>
      </c>
      <c r="I154" s="126"/>
    </row>
    <row r="155" spans="1:9" x14ac:dyDescent="0.25">
      <c r="A155" s="106"/>
      <c r="B155" s="104"/>
      <c r="C155" s="104"/>
      <c r="D155" s="114"/>
      <c r="E155" s="105" t="s">
        <v>25</v>
      </c>
      <c r="F155" s="105"/>
      <c r="G155" s="58">
        <v>0</v>
      </c>
      <c r="H155" s="36">
        <f>E154*G155</f>
        <v>0</v>
      </c>
      <c r="I155" s="126"/>
    </row>
    <row r="156" spans="1:9" x14ac:dyDescent="0.25">
      <c r="A156" s="106"/>
      <c r="B156" s="104"/>
      <c r="C156" s="104"/>
      <c r="D156" s="114"/>
      <c r="E156" s="105" t="s">
        <v>26</v>
      </c>
      <c r="F156" s="105"/>
      <c r="G156" s="58">
        <v>0</v>
      </c>
      <c r="H156" s="36">
        <f>E154*G156</f>
        <v>0</v>
      </c>
      <c r="I156" s="126"/>
    </row>
    <row r="157" spans="1:9" x14ac:dyDescent="0.25">
      <c r="A157" s="106"/>
      <c r="B157" s="104"/>
      <c r="C157" s="104"/>
      <c r="D157" s="114"/>
      <c r="E157" s="105" t="s">
        <v>27</v>
      </c>
      <c r="F157" s="105"/>
      <c r="G157" s="58">
        <v>0</v>
      </c>
      <c r="H157" s="36">
        <f>E154*G157</f>
        <v>0</v>
      </c>
      <c r="I157" s="126"/>
    </row>
    <row r="158" spans="1:9" x14ac:dyDescent="0.25">
      <c r="A158" s="106"/>
      <c r="B158" s="104"/>
      <c r="C158" s="104"/>
      <c r="D158" s="114"/>
      <c r="E158" s="105" t="s">
        <v>28</v>
      </c>
      <c r="F158" s="105"/>
      <c r="G158" s="58">
        <v>0</v>
      </c>
      <c r="H158" s="36">
        <f>E154*G158</f>
        <v>0</v>
      </c>
      <c r="I158" s="126"/>
    </row>
    <row r="159" spans="1:9" x14ac:dyDescent="0.25">
      <c r="A159" s="106">
        <v>26</v>
      </c>
      <c r="B159" s="104" t="s">
        <v>48</v>
      </c>
      <c r="C159" s="104"/>
      <c r="D159" s="114" t="s">
        <v>42</v>
      </c>
      <c r="E159" s="11">
        <v>1</v>
      </c>
      <c r="F159" s="11"/>
      <c r="G159" s="59">
        <v>0</v>
      </c>
      <c r="H159" s="35">
        <f>E159*G159</f>
        <v>0</v>
      </c>
      <c r="I159" s="126"/>
    </row>
    <row r="160" spans="1:9" x14ac:dyDescent="0.25">
      <c r="A160" s="106"/>
      <c r="B160" s="104"/>
      <c r="C160" s="104"/>
      <c r="D160" s="114"/>
      <c r="E160" s="105" t="s">
        <v>25</v>
      </c>
      <c r="F160" s="105"/>
      <c r="G160" s="58">
        <v>0</v>
      </c>
      <c r="H160" s="36">
        <f>E159*G160</f>
        <v>0</v>
      </c>
      <c r="I160" s="126"/>
    </row>
    <row r="161" spans="1:9" x14ac:dyDescent="0.25">
      <c r="A161" s="106"/>
      <c r="B161" s="104"/>
      <c r="C161" s="104"/>
      <c r="D161" s="114"/>
      <c r="E161" s="105" t="s">
        <v>26</v>
      </c>
      <c r="F161" s="105"/>
      <c r="G161" s="58">
        <v>0</v>
      </c>
      <c r="H161" s="36">
        <f>E159*G161</f>
        <v>0</v>
      </c>
      <c r="I161" s="126"/>
    </row>
    <row r="162" spans="1:9" x14ac:dyDescent="0.25">
      <c r="A162" s="106"/>
      <c r="B162" s="104"/>
      <c r="C162" s="104"/>
      <c r="D162" s="114"/>
      <c r="E162" s="14" t="s">
        <v>27</v>
      </c>
      <c r="F162" s="14"/>
      <c r="G162" s="58">
        <v>0</v>
      </c>
      <c r="H162" s="36">
        <f>E159*G162</f>
        <v>0</v>
      </c>
      <c r="I162" s="126"/>
    </row>
    <row r="163" spans="1:9" x14ac:dyDescent="0.25">
      <c r="A163" s="106"/>
      <c r="B163" s="104"/>
      <c r="C163" s="104"/>
      <c r="D163" s="114"/>
      <c r="E163" s="105" t="s">
        <v>28</v>
      </c>
      <c r="F163" s="105"/>
      <c r="G163" s="58">
        <v>0</v>
      </c>
      <c r="H163" s="36">
        <f>E159*G163</f>
        <v>0</v>
      </c>
      <c r="I163" s="126"/>
    </row>
    <row r="164" spans="1:9" ht="15.75" thickBot="1" x14ac:dyDescent="0.3">
      <c r="A164" s="112"/>
      <c r="B164" s="113"/>
      <c r="C164" s="113"/>
      <c r="D164" s="113"/>
      <c r="E164" s="113"/>
      <c r="F164" s="113"/>
      <c r="G164" s="113"/>
      <c r="H164" s="40"/>
      <c r="I164" s="113"/>
    </row>
    <row r="165" spans="1:9" x14ac:dyDescent="0.25">
      <c r="A165" s="63"/>
      <c r="B165" s="41"/>
      <c r="C165" s="41"/>
      <c r="D165" s="42"/>
      <c r="E165" s="42"/>
      <c r="F165" s="42"/>
      <c r="G165" s="42"/>
      <c r="H165" s="43"/>
      <c r="I165" s="2"/>
    </row>
    <row r="166" spans="1:9" x14ac:dyDescent="0.25">
      <c r="A166" s="64"/>
      <c r="B166" s="44"/>
      <c r="C166" s="44"/>
      <c r="D166" s="45"/>
      <c r="E166" s="45"/>
      <c r="F166" s="45"/>
      <c r="G166" s="45"/>
      <c r="H166" s="46"/>
    </row>
    <row r="167" spans="1:9" ht="15.75" thickBot="1" x14ac:dyDescent="0.3">
      <c r="A167" s="127"/>
      <c r="B167" s="128"/>
      <c r="C167" s="128"/>
      <c r="D167" s="128"/>
      <c r="E167" s="128"/>
      <c r="F167" s="128"/>
      <c r="G167" s="128"/>
      <c r="H167" s="37" t="s">
        <v>49</v>
      </c>
      <c r="I167" s="3"/>
    </row>
    <row r="168" spans="1:9" x14ac:dyDescent="0.25">
      <c r="A168" s="124" t="s">
        <v>38</v>
      </c>
      <c r="B168" s="114"/>
      <c r="C168" s="114"/>
      <c r="D168" s="114"/>
      <c r="E168" s="114"/>
      <c r="F168" s="114"/>
      <c r="G168" s="114"/>
      <c r="H168" s="38"/>
      <c r="I168" s="125"/>
    </row>
    <row r="169" spans="1:9" x14ac:dyDescent="0.25">
      <c r="A169" s="61">
        <v>0</v>
      </c>
      <c r="B169" s="117">
        <v>1</v>
      </c>
      <c r="C169" s="117"/>
      <c r="D169" s="9">
        <v>2</v>
      </c>
      <c r="E169" s="72">
        <v>3</v>
      </c>
      <c r="F169" s="72"/>
      <c r="G169" s="10">
        <v>4</v>
      </c>
      <c r="H169" s="34" t="s">
        <v>22</v>
      </c>
      <c r="I169" s="126"/>
    </row>
    <row r="170" spans="1:9" x14ac:dyDescent="0.25">
      <c r="A170" s="106">
        <v>27</v>
      </c>
      <c r="B170" s="114" t="s">
        <v>50</v>
      </c>
      <c r="C170" s="114"/>
      <c r="D170" s="114" t="s">
        <v>24</v>
      </c>
      <c r="E170" s="11">
        <v>12</v>
      </c>
      <c r="F170" s="11"/>
      <c r="G170" s="12">
        <v>0</v>
      </c>
      <c r="H170" s="35">
        <f>E170*G170</f>
        <v>0</v>
      </c>
      <c r="I170" s="126"/>
    </row>
    <row r="171" spans="1:9" x14ac:dyDescent="0.25">
      <c r="A171" s="106"/>
      <c r="B171" s="114"/>
      <c r="C171" s="114"/>
      <c r="D171" s="114"/>
      <c r="E171" s="105" t="s">
        <v>25</v>
      </c>
      <c r="F171" s="105"/>
      <c r="G171" s="13">
        <v>0</v>
      </c>
      <c r="H171" s="36">
        <f>E170*G171</f>
        <v>0</v>
      </c>
      <c r="I171" s="126"/>
    </row>
    <row r="172" spans="1:9" x14ac:dyDescent="0.25">
      <c r="A172" s="106"/>
      <c r="B172" s="114"/>
      <c r="C172" s="114"/>
      <c r="D172" s="114"/>
      <c r="E172" s="105" t="s">
        <v>26</v>
      </c>
      <c r="F172" s="105"/>
      <c r="G172" s="13">
        <v>0</v>
      </c>
      <c r="H172" s="36">
        <f>E170*G172</f>
        <v>0</v>
      </c>
      <c r="I172" s="126"/>
    </row>
    <row r="173" spans="1:9" x14ac:dyDescent="0.25">
      <c r="A173" s="106"/>
      <c r="B173" s="114"/>
      <c r="C173" s="114"/>
      <c r="D173" s="114"/>
      <c r="E173" s="105" t="s">
        <v>27</v>
      </c>
      <c r="F173" s="105"/>
      <c r="G173" s="13">
        <v>0</v>
      </c>
      <c r="H173" s="36">
        <f>E170*G173</f>
        <v>0</v>
      </c>
      <c r="I173" s="126"/>
    </row>
    <row r="174" spans="1:9" x14ac:dyDescent="0.25">
      <c r="A174" s="106"/>
      <c r="B174" s="114"/>
      <c r="C174" s="114"/>
      <c r="D174" s="114"/>
      <c r="E174" s="105" t="s">
        <v>28</v>
      </c>
      <c r="F174" s="105"/>
      <c r="G174" s="13">
        <v>0</v>
      </c>
      <c r="H174" s="36">
        <f>E170*G174</f>
        <v>0</v>
      </c>
      <c r="I174" s="126"/>
    </row>
    <row r="175" spans="1:9" x14ac:dyDescent="0.25">
      <c r="A175" s="106">
        <v>28</v>
      </c>
      <c r="B175" s="114" t="s">
        <v>51</v>
      </c>
      <c r="C175" s="114"/>
      <c r="D175" s="114" t="s">
        <v>33</v>
      </c>
      <c r="E175" s="11">
        <v>3.8</v>
      </c>
      <c r="F175" s="11"/>
      <c r="G175" s="12">
        <v>0</v>
      </c>
      <c r="H175" s="35">
        <f>E175*G175</f>
        <v>0</v>
      </c>
      <c r="I175" s="126"/>
    </row>
    <row r="176" spans="1:9" x14ac:dyDescent="0.25">
      <c r="A176" s="106"/>
      <c r="B176" s="114"/>
      <c r="C176" s="114"/>
      <c r="D176" s="114"/>
      <c r="E176" s="105" t="s">
        <v>25</v>
      </c>
      <c r="F176" s="105"/>
      <c r="G176" s="13">
        <v>0</v>
      </c>
      <c r="H176" s="36">
        <f>E175*G176</f>
        <v>0</v>
      </c>
      <c r="I176" s="126"/>
    </row>
    <row r="177" spans="1:9" x14ac:dyDescent="0.25">
      <c r="A177" s="106"/>
      <c r="B177" s="114"/>
      <c r="C177" s="114"/>
      <c r="D177" s="114"/>
      <c r="E177" s="105" t="s">
        <v>26</v>
      </c>
      <c r="F177" s="105"/>
      <c r="G177" s="13">
        <v>0</v>
      </c>
      <c r="H177" s="36">
        <f>E175*G177</f>
        <v>0</v>
      </c>
      <c r="I177" s="126"/>
    </row>
    <row r="178" spans="1:9" x14ac:dyDescent="0.25">
      <c r="A178" s="106"/>
      <c r="B178" s="114"/>
      <c r="C178" s="114"/>
      <c r="D178" s="114"/>
      <c r="E178" s="105" t="s">
        <v>27</v>
      </c>
      <c r="F178" s="105"/>
      <c r="G178" s="13">
        <v>0</v>
      </c>
      <c r="H178" s="36">
        <f>E175*G178</f>
        <v>0</v>
      </c>
      <c r="I178" s="126"/>
    </row>
    <row r="179" spans="1:9" x14ac:dyDescent="0.25">
      <c r="A179" s="106"/>
      <c r="B179" s="114"/>
      <c r="C179" s="114"/>
      <c r="D179" s="114"/>
      <c r="E179" s="105" t="s">
        <v>28</v>
      </c>
      <c r="F179" s="105"/>
      <c r="G179" s="13">
        <v>0</v>
      </c>
      <c r="H179" s="36">
        <f>E175*G179</f>
        <v>0</v>
      </c>
      <c r="I179" s="126"/>
    </row>
    <row r="180" spans="1:9" x14ac:dyDescent="0.25">
      <c r="A180" s="106">
        <v>29</v>
      </c>
      <c r="B180" s="104" t="s">
        <v>89</v>
      </c>
      <c r="C180" s="104"/>
      <c r="D180" s="114" t="s">
        <v>24</v>
      </c>
      <c r="E180" s="11">
        <v>160</v>
      </c>
      <c r="F180" s="11"/>
      <c r="G180" s="12">
        <v>0</v>
      </c>
      <c r="H180" s="35">
        <f>E180*G180</f>
        <v>0</v>
      </c>
      <c r="I180" s="126"/>
    </row>
    <row r="181" spans="1:9" x14ac:dyDescent="0.25">
      <c r="A181" s="106"/>
      <c r="B181" s="104"/>
      <c r="C181" s="104"/>
      <c r="D181" s="114"/>
      <c r="E181" s="105" t="s">
        <v>25</v>
      </c>
      <c r="F181" s="105"/>
      <c r="G181" s="13">
        <v>0</v>
      </c>
      <c r="H181" s="36">
        <f>E180*G181</f>
        <v>0</v>
      </c>
      <c r="I181" s="126"/>
    </row>
    <row r="182" spans="1:9" x14ac:dyDescent="0.25">
      <c r="A182" s="106"/>
      <c r="B182" s="104"/>
      <c r="C182" s="104"/>
      <c r="D182" s="114"/>
      <c r="E182" s="105" t="s">
        <v>26</v>
      </c>
      <c r="F182" s="105"/>
      <c r="G182" s="13">
        <v>0</v>
      </c>
      <c r="H182" s="36">
        <f>E180*G182</f>
        <v>0</v>
      </c>
      <c r="I182" s="126"/>
    </row>
    <row r="183" spans="1:9" x14ac:dyDescent="0.25">
      <c r="A183" s="106"/>
      <c r="B183" s="104"/>
      <c r="C183" s="104"/>
      <c r="D183" s="114"/>
      <c r="E183" s="105" t="s">
        <v>27</v>
      </c>
      <c r="F183" s="105"/>
      <c r="G183" s="13">
        <v>0</v>
      </c>
      <c r="H183" s="36">
        <f>E180*G183</f>
        <v>0</v>
      </c>
      <c r="I183" s="126"/>
    </row>
    <row r="184" spans="1:9" x14ac:dyDescent="0.25">
      <c r="A184" s="106"/>
      <c r="B184" s="104"/>
      <c r="C184" s="104"/>
      <c r="D184" s="114"/>
      <c r="E184" s="105" t="s">
        <v>28</v>
      </c>
      <c r="F184" s="105"/>
      <c r="G184" s="13">
        <v>0</v>
      </c>
      <c r="H184" s="36">
        <f>E180*G184</f>
        <v>0</v>
      </c>
      <c r="I184" s="126"/>
    </row>
    <row r="185" spans="1:9" ht="33.75" customHeight="1" x14ac:dyDescent="0.25">
      <c r="A185" s="106">
        <v>30</v>
      </c>
      <c r="B185" s="118" t="s">
        <v>90</v>
      </c>
      <c r="C185" s="119"/>
      <c r="D185" s="114" t="s">
        <v>30</v>
      </c>
      <c r="E185" s="11">
        <v>16</v>
      </c>
      <c r="F185" s="11"/>
      <c r="G185" s="12">
        <v>0</v>
      </c>
      <c r="H185" s="35">
        <f>E185*G185</f>
        <v>0</v>
      </c>
      <c r="I185" s="126"/>
    </row>
    <row r="186" spans="1:9" ht="21" customHeight="1" x14ac:dyDescent="0.25">
      <c r="A186" s="106"/>
      <c r="B186" s="120"/>
      <c r="C186" s="121"/>
      <c r="D186" s="114"/>
      <c r="E186" s="105" t="s">
        <v>25</v>
      </c>
      <c r="F186" s="105"/>
      <c r="G186" s="13">
        <v>0</v>
      </c>
      <c r="H186" s="36">
        <f>E185*G186</f>
        <v>0</v>
      </c>
      <c r="I186" s="126"/>
    </row>
    <row r="187" spans="1:9" x14ac:dyDescent="0.25">
      <c r="A187" s="106"/>
      <c r="B187" s="120"/>
      <c r="C187" s="121"/>
      <c r="D187" s="114"/>
      <c r="E187" s="105" t="s">
        <v>26</v>
      </c>
      <c r="F187" s="105"/>
      <c r="G187" s="13">
        <v>0</v>
      </c>
      <c r="H187" s="36">
        <f>E185*G187</f>
        <v>0</v>
      </c>
      <c r="I187" s="126"/>
    </row>
    <row r="188" spans="1:9" x14ac:dyDescent="0.25">
      <c r="A188" s="106"/>
      <c r="B188" s="120"/>
      <c r="C188" s="121"/>
      <c r="D188" s="114"/>
      <c r="E188" s="105" t="s">
        <v>27</v>
      </c>
      <c r="F188" s="105"/>
      <c r="G188" s="13">
        <v>0</v>
      </c>
      <c r="H188" s="36">
        <f>E185*G188</f>
        <v>0</v>
      </c>
      <c r="I188" s="126"/>
    </row>
    <row r="189" spans="1:9" x14ac:dyDescent="0.25">
      <c r="A189" s="106"/>
      <c r="B189" s="122"/>
      <c r="C189" s="123"/>
      <c r="D189" s="114"/>
      <c r="E189" s="105" t="s">
        <v>28</v>
      </c>
      <c r="F189" s="105"/>
      <c r="G189" s="13">
        <v>0</v>
      </c>
      <c r="H189" s="36">
        <f>E185*G189</f>
        <v>0</v>
      </c>
      <c r="I189" s="126"/>
    </row>
    <row r="190" spans="1:9" x14ac:dyDescent="0.25">
      <c r="A190" s="106">
        <v>31</v>
      </c>
      <c r="B190" s="114" t="s">
        <v>52</v>
      </c>
      <c r="C190" s="114"/>
      <c r="D190" s="114" t="s">
        <v>24</v>
      </c>
      <c r="E190" s="11">
        <v>160</v>
      </c>
      <c r="F190" s="11"/>
      <c r="G190" s="12">
        <v>0</v>
      </c>
      <c r="H190" s="35">
        <f>E190*G190</f>
        <v>0</v>
      </c>
      <c r="I190" s="126"/>
    </row>
    <row r="191" spans="1:9" x14ac:dyDescent="0.25">
      <c r="A191" s="106"/>
      <c r="B191" s="114"/>
      <c r="C191" s="114"/>
      <c r="D191" s="114"/>
      <c r="E191" s="105" t="s">
        <v>25</v>
      </c>
      <c r="F191" s="105"/>
      <c r="G191" s="13">
        <v>0</v>
      </c>
      <c r="H191" s="36">
        <f>E190*G191</f>
        <v>0</v>
      </c>
      <c r="I191" s="126"/>
    </row>
    <row r="192" spans="1:9" x14ac:dyDescent="0.25">
      <c r="A192" s="106"/>
      <c r="B192" s="114"/>
      <c r="C192" s="114"/>
      <c r="D192" s="114"/>
      <c r="E192" s="105" t="s">
        <v>26</v>
      </c>
      <c r="F192" s="105"/>
      <c r="G192" s="13">
        <v>0</v>
      </c>
      <c r="H192" s="36">
        <f>E190*G192</f>
        <v>0</v>
      </c>
      <c r="I192" s="126"/>
    </row>
    <row r="193" spans="1:9" x14ac:dyDescent="0.25">
      <c r="A193" s="106"/>
      <c r="B193" s="114"/>
      <c r="C193" s="114"/>
      <c r="D193" s="114"/>
      <c r="E193" s="105" t="s">
        <v>27</v>
      </c>
      <c r="F193" s="105"/>
      <c r="G193" s="13">
        <v>0</v>
      </c>
      <c r="H193" s="36">
        <f>E190*G193</f>
        <v>0</v>
      </c>
      <c r="I193" s="126"/>
    </row>
    <row r="194" spans="1:9" x14ac:dyDescent="0.25">
      <c r="A194" s="106"/>
      <c r="B194" s="114"/>
      <c r="C194" s="114"/>
      <c r="D194" s="114"/>
      <c r="E194" s="105" t="s">
        <v>28</v>
      </c>
      <c r="F194" s="105"/>
      <c r="G194" s="13">
        <v>0</v>
      </c>
      <c r="H194" s="36">
        <f>E190*G194</f>
        <v>0</v>
      </c>
      <c r="I194" s="126"/>
    </row>
    <row r="195" spans="1:9" ht="15.75" customHeight="1" x14ac:dyDescent="0.25">
      <c r="A195" s="106">
        <v>32</v>
      </c>
      <c r="B195" s="114" t="s">
        <v>53</v>
      </c>
      <c r="C195" s="114"/>
      <c r="D195" s="114" t="s">
        <v>30</v>
      </c>
      <c r="E195" s="11">
        <v>16</v>
      </c>
      <c r="F195" s="11"/>
      <c r="G195" s="12">
        <v>0</v>
      </c>
      <c r="H195" s="35">
        <f>E195*G195</f>
        <v>0</v>
      </c>
      <c r="I195" s="126"/>
    </row>
    <row r="196" spans="1:9" x14ac:dyDescent="0.25">
      <c r="A196" s="106"/>
      <c r="B196" s="114"/>
      <c r="C196" s="114"/>
      <c r="D196" s="114"/>
      <c r="E196" s="105" t="s">
        <v>25</v>
      </c>
      <c r="F196" s="105"/>
      <c r="G196" s="13">
        <v>0</v>
      </c>
      <c r="H196" s="36">
        <f>E195*G196</f>
        <v>0</v>
      </c>
      <c r="I196" s="126"/>
    </row>
    <row r="197" spans="1:9" x14ac:dyDescent="0.25">
      <c r="A197" s="106"/>
      <c r="B197" s="114"/>
      <c r="C197" s="114"/>
      <c r="D197" s="114"/>
      <c r="E197" s="105" t="s">
        <v>26</v>
      </c>
      <c r="F197" s="105"/>
      <c r="G197" s="13">
        <v>0</v>
      </c>
      <c r="H197" s="36">
        <f>E195*G197</f>
        <v>0</v>
      </c>
      <c r="I197" s="126"/>
    </row>
    <row r="198" spans="1:9" x14ac:dyDescent="0.25">
      <c r="A198" s="106"/>
      <c r="B198" s="114"/>
      <c r="C198" s="114"/>
      <c r="D198" s="114"/>
      <c r="E198" s="105" t="s">
        <v>27</v>
      </c>
      <c r="F198" s="105"/>
      <c r="G198" s="13">
        <v>0</v>
      </c>
      <c r="H198" s="36">
        <f>E195*G198</f>
        <v>0</v>
      </c>
      <c r="I198" s="126"/>
    </row>
    <row r="199" spans="1:9" x14ac:dyDescent="0.25">
      <c r="A199" s="106"/>
      <c r="B199" s="114"/>
      <c r="C199" s="114"/>
      <c r="D199" s="114"/>
      <c r="E199" s="105" t="s">
        <v>28</v>
      </c>
      <c r="F199" s="105"/>
      <c r="G199" s="13">
        <v>0</v>
      </c>
      <c r="H199" s="36">
        <f>E195*G199</f>
        <v>0</v>
      </c>
      <c r="I199" s="126"/>
    </row>
    <row r="200" spans="1:9" x14ac:dyDescent="0.25">
      <c r="A200" s="106">
        <v>33</v>
      </c>
      <c r="B200" s="114" t="s">
        <v>54</v>
      </c>
      <c r="C200" s="114"/>
      <c r="D200" s="114" t="s">
        <v>24</v>
      </c>
      <c r="E200" s="11">
        <v>160</v>
      </c>
      <c r="F200" s="11"/>
      <c r="G200" s="12">
        <v>0</v>
      </c>
      <c r="H200" s="35">
        <f>E200*G200</f>
        <v>0</v>
      </c>
      <c r="I200" s="126"/>
    </row>
    <row r="201" spans="1:9" x14ac:dyDescent="0.25">
      <c r="A201" s="106"/>
      <c r="B201" s="114"/>
      <c r="C201" s="114"/>
      <c r="D201" s="114"/>
      <c r="E201" s="105" t="s">
        <v>25</v>
      </c>
      <c r="F201" s="105"/>
      <c r="G201" s="13">
        <v>0</v>
      </c>
      <c r="H201" s="36">
        <f>E200*G201</f>
        <v>0</v>
      </c>
      <c r="I201" s="126"/>
    </row>
    <row r="202" spans="1:9" x14ac:dyDescent="0.25">
      <c r="A202" s="106"/>
      <c r="B202" s="114"/>
      <c r="C202" s="114"/>
      <c r="D202" s="114"/>
      <c r="E202" s="105" t="s">
        <v>26</v>
      </c>
      <c r="F202" s="105"/>
      <c r="G202" s="13">
        <v>0</v>
      </c>
      <c r="H202" s="36">
        <f>E200*G202</f>
        <v>0</v>
      </c>
      <c r="I202" s="126"/>
    </row>
    <row r="203" spans="1:9" x14ac:dyDescent="0.25">
      <c r="A203" s="106"/>
      <c r="B203" s="114"/>
      <c r="C203" s="114"/>
      <c r="D203" s="114"/>
      <c r="E203" s="105" t="s">
        <v>27</v>
      </c>
      <c r="F203" s="105"/>
      <c r="G203" s="13">
        <v>0</v>
      </c>
      <c r="H203" s="36">
        <f>E200*G203</f>
        <v>0</v>
      </c>
      <c r="I203" s="126"/>
    </row>
    <row r="204" spans="1:9" x14ac:dyDescent="0.25">
      <c r="A204" s="106"/>
      <c r="B204" s="114"/>
      <c r="C204" s="114"/>
      <c r="D204" s="114"/>
      <c r="E204" s="105" t="s">
        <v>28</v>
      </c>
      <c r="F204" s="105"/>
      <c r="G204" s="13">
        <v>0</v>
      </c>
      <c r="H204" s="36">
        <f>E200*G204</f>
        <v>0</v>
      </c>
      <c r="I204" s="126"/>
    </row>
    <row r="205" spans="1:9" x14ac:dyDescent="0.25">
      <c r="A205" s="106">
        <v>34</v>
      </c>
      <c r="B205" s="114" t="s">
        <v>55</v>
      </c>
      <c r="C205" s="114"/>
      <c r="D205" s="114" t="s">
        <v>39</v>
      </c>
      <c r="E205" s="11">
        <v>120</v>
      </c>
      <c r="F205" s="11"/>
      <c r="G205" s="12">
        <v>0</v>
      </c>
      <c r="H205" s="35">
        <f>E205*G205</f>
        <v>0</v>
      </c>
      <c r="I205" s="126"/>
    </row>
    <row r="206" spans="1:9" x14ac:dyDescent="0.25">
      <c r="A206" s="106"/>
      <c r="B206" s="114"/>
      <c r="C206" s="114"/>
      <c r="D206" s="114"/>
      <c r="E206" s="105" t="s">
        <v>25</v>
      </c>
      <c r="F206" s="105"/>
      <c r="G206" s="13">
        <v>0</v>
      </c>
      <c r="H206" s="36">
        <f>E205*G206</f>
        <v>0</v>
      </c>
      <c r="I206" s="126"/>
    </row>
    <row r="207" spans="1:9" x14ac:dyDescent="0.25">
      <c r="A207" s="106"/>
      <c r="B207" s="114"/>
      <c r="C207" s="114"/>
      <c r="D207" s="114"/>
      <c r="E207" s="105" t="s">
        <v>26</v>
      </c>
      <c r="F207" s="105"/>
      <c r="G207" s="13">
        <v>0</v>
      </c>
      <c r="H207" s="36">
        <f>E205*G207</f>
        <v>0</v>
      </c>
      <c r="I207" s="126"/>
    </row>
    <row r="208" spans="1:9" x14ac:dyDescent="0.25">
      <c r="A208" s="106"/>
      <c r="B208" s="114"/>
      <c r="C208" s="114"/>
      <c r="D208" s="114"/>
      <c r="E208" s="105" t="s">
        <v>27</v>
      </c>
      <c r="F208" s="105"/>
      <c r="G208" s="13">
        <v>0</v>
      </c>
      <c r="H208" s="36">
        <f>E205*G208</f>
        <v>0</v>
      </c>
      <c r="I208" s="126"/>
    </row>
    <row r="209" spans="1:9" x14ac:dyDescent="0.25">
      <c r="A209" s="106"/>
      <c r="B209" s="114"/>
      <c r="C209" s="114"/>
      <c r="D209" s="114"/>
      <c r="E209" s="105" t="s">
        <v>28</v>
      </c>
      <c r="F209" s="105"/>
      <c r="G209" s="13">
        <v>0</v>
      </c>
      <c r="H209" s="36">
        <f>E205*G209</f>
        <v>0</v>
      </c>
      <c r="I209" s="126"/>
    </row>
    <row r="210" spans="1:9" x14ac:dyDescent="0.25">
      <c r="A210" s="106">
        <v>35</v>
      </c>
      <c r="B210" s="114" t="s">
        <v>56</v>
      </c>
      <c r="C210" s="114"/>
      <c r="D210" s="114" t="s">
        <v>24</v>
      </c>
      <c r="E210" s="11">
        <v>80</v>
      </c>
      <c r="F210" s="11"/>
      <c r="G210" s="12">
        <v>0</v>
      </c>
      <c r="H210" s="35">
        <f>E210*G210</f>
        <v>0</v>
      </c>
      <c r="I210" s="126"/>
    </row>
    <row r="211" spans="1:9" x14ac:dyDescent="0.25">
      <c r="A211" s="106"/>
      <c r="B211" s="114"/>
      <c r="C211" s="114"/>
      <c r="D211" s="114"/>
      <c r="E211" s="105" t="s">
        <v>25</v>
      </c>
      <c r="F211" s="105"/>
      <c r="G211" s="13">
        <v>0</v>
      </c>
      <c r="H211" s="36">
        <f>E210*G211</f>
        <v>0</v>
      </c>
      <c r="I211" s="126"/>
    </row>
    <row r="212" spans="1:9" x14ac:dyDescent="0.25">
      <c r="A212" s="106"/>
      <c r="B212" s="114"/>
      <c r="C212" s="114"/>
      <c r="D212" s="114"/>
      <c r="E212" s="105" t="s">
        <v>26</v>
      </c>
      <c r="F212" s="105"/>
      <c r="G212" s="13">
        <v>0</v>
      </c>
      <c r="H212" s="36">
        <f>E210*G212</f>
        <v>0</v>
      </c>
      <c r="I212" s="126"/>
    </row>
    <row r="213" spans="1:9" x14ac:dyDescent="0.25">
      <c r="A213" s="106"/>
      <c r="B213" s="114"/>
      <c r="C213" s="114"/>
      <c r="D213" s="114"/>
      <c r="E213" s="105" t="s">
        <v>27</v>
      </c>
      <c r="F213" s="105"/>
      <c r="G213" s="13">
        <v>0</v>
      </c>
      <c r="H213" s="36">
        <f>E210*G213</f>
        <v>0</v>
      </c>
      <c r="I213" s="126"/>
    </row>
    <row r="214" spans="1:9" x14ac:dyDescent="0.25">
      <c r="A214" s="106"/>
      <c r="B214" s="114"/>
      <c r="C214" s="114"/>
      <c r="D214" s="114"/>
      <c r="E214" s="105" t="s">
        <v>28</v>
      </c>
      <c r="F214" s="105"/>
      <c r="G214" s="13">
        <v>0</v>
      </c>
      <c r="H214" s="36">
        <f>E210*G214</f>
        <v>0</v>
      </c>
      <c r="I214" s="126"/>
    </row>
    <row r="215" spans="1:9" x14ac:dyDescent="0.25">
      <c r="A215" s="106">
        <v>36</v>
      </c>
      <c r="B215" s="114" t="s">
        <v>91</v>
      </c>
      <c r="C215" s="114"/>
      <c r="D215" s="114" t="s">
        <v>24</v>
      </c>
      <c r="E215" s="11">
        <v>132</v>
      </c>
      <c r="F215" s="11"/>
      <c r="G215" s="12">
        <v>0</v>
      </c>
      <c r="H215" s="35">
        <f>E215*G215</f>
        <v>0</v>
      </c>
      <c r="I215" s="126"/>
    </row>
    <row r="216" spans="1:9" x14ac:dyDescent="0.25">
      <c r="A216" s="106"/>
      <c r="B216" s="114"/>
      <c r="C216" s="114"/>
      <c r="D216" s="114"/>
      <c r="E216" s="105" t="s">
        <v>25</v>
      </c>
      <c r="F216" s="105"/>
      <c r="G216" s="13">
        <v>0</v>
      </c>
      <c r="H216" s="36">
        <f>E215*G216</f>
        <v>0</v>
      </c>
      <c r="I216" s="126"/>
    </row>
    <row r="217" spans="1:9" x14ac:dyDescent="0.25">
      <c r="A217" s="106"/>
      <c r="B217" s="114"/>
      <c r="C217" s="114"/>
      <c r="D217" s="114"/>
      <c r="E217" s="105" t="s">
        <v>26</v>
      </c>
      <c r="F217" s="105"/>
      <c r="G217" s="13">
        <v>0</v>
      </c>
      <c r="H217" s="36">
        <f>E215*G217</f>
        <v>0</v>
      </c>
      <c r="I217" s="126"/>
    </row>
    <row r="218" spans="1:9" x14ac:dyDescent="0.25">
      <c r="A218" s="106"/>
      <c r="B218" s="114"/>
      <c r="C218" s="114"/>
      <c r="D218" s="114"/>
      <c r="E218" s="105" t="s">
        <v>27</v>
      </c>
      <c r="F218" s="105"/>
      <c r="G218" s="13">
        <v>0</v>
      </c>
      <c r="H218" s="36">
        <f>E215*G218</f>
        <v>0</v>
      </c>
      <c r="I218" s="126"/>
    </row>
    <row r="219" spans="1:9" x14ac:dyDescent="0.25">
      <c r="A219" s="106"/>
      <c r="B219" s="114"/>
      <c r="C219" s="114"/>
      <c r="D219" s="114"/>
      <c r="E219" s="105" t="s">
        <v>28</v>
      </c>
      <c r="F219" s="105"/>
      <c r="G219" s="13">
        <v>0</v>
      </c>
      <c r="H219" s="36">
        <f>E215*G219</f>
        <v>0</v>
      </c>
      <c r="I219" s="126"/>
    </row>
    <row r="220" spans="1:9" x14ac:dyDescent="0.25">
      <c r="A220" s="106">
        <v>37</v>
      </c>
      <c r="B220" s="114" t="s">
        <v>57</v>
      </c>
      <c r="C220" s="114"/>
      <c r="D220" s="114" t="s">
        <v>24</v>
      </c>
      <c r="E220" s="11">
        <v>96</v>
      </c>
      <c r="F220" s="11"/>
      <c r="G220" s="12">
        <v>0</v>
      </c>
      <c r="H220" s="35">
        <f>E220*G220</f>
        <v>0</v>
      </c>
      <c r="I220" s="126"/>
    </row>
    <row r="221" spans="1:9" x14ac:dyDescent="0.25">
      <c r="A221" s="106"/>
      <c r="B221" s="114"/>
      <c r="C221" s="114"/>
      <c r="D221" s="114"/>
      <c r="E221" s="105" t="s">
        <v>25</v>
      </c>
      <c r="F221" s="105"/>
      <c r="G221" s="13">
        <v>0</v>
      </c>
      <c r="H221" s="36">
        <f>E220*G221</f>
        <v>0</v>
      </c>
      <c r="I221" s="126"/>
    </row>
    <row r="222" spans="1:9" x14ac:dyDescent="0.25">
      <c r="A222" s="106"/>
      <c r="B222" s="114"/>
      <c r="C222" s="114"/>
      <c r="D222" s="114"/>
      <c r="E222" s="105" t="s">
        <v>26</v>
      </c>
      <c r="F222" s="105"/>
      <c r="G222" s="13">
        <v>0</v>
      </c>
      <c r="H222" s="36">
        <f>E220*G222</f>
        <v>0</v>
      </c>
      <c r="I222" s="126"/>
    </row>
    <row r="223" spans="1:9" x14ac:dyDescent="0.25">
      <c r="A223" s="106"/>
      <c r="B223" s="114"/>
      <c r="C223" s="114"/>
      <c r="D223" s="114"/>
      <c r="E223" s="105" t="s">
        <v>27</v>
      </c>
      <c r="F223" s="105"/>
      <c r="G223" s="13">
        <v>0</v>
      </c>
      <c r="H223" s="36">
        <f>E220*G223</f>
        <v>0</v>
      </c>
      <c r="I223" s="126"/>
    </row>
    <row r="224" spans="1:9" x14ac:dyDescent="0.25">
      <c r="A224" s="106"/>
      <c r="B224" s="114"/>
      <c r="C224" s="114"/>
      <c r="D224" s="114"/>
      <c r="E224" s="105" t="s">
        <v>28</v>
      </c>
      <c r="F224" s="105"/>
      <c r="G224" s="13">
        <v>0</v>
      </c>
      <c r="H224" s="36">
        <f>E220*G224</f>
        <v>0</v>
      </c>
      <c r="I224" s="126"/>
    </row>
    <row r="225" spans="1:9" ht="15.75" thickBot="1" x14ac:dyDescent="0.3">
      <c r="A225" s="112"/>
      <c r="B225" s="113"/>
      <c r="C225" s="113"/>
      <c r="D225" s="113"/>
      <c r="E225" s="113"/>
      <c r="F225" s="113"/>
      <c r="G225" s="113"/>
      <c r="H225" s="40"/>
      <c r="I225" s="113"/>
    </row>
    <row r="226" spans="1:9" ht="15.75" thickBot="1" x14ac:dyDescent="0.3">
      <c r="A226" s="65"/>
      <c r="B226" s="6"/>
      <c r="C226" s="6"/>
      <c r="D226" s="4"/>
      <c r="E226" s="4"/>
      <c r="F226" s="4"/>
      <c r="G226" s="4"/>
      <c r="H226" s="47"/>
      <c r="I226" s="4"/>
    </row>
    <row r="227" spans="1:9" x14ac:dyDescent="0.25">
      <c r="A227" s="115" t="s">
        <v>38</v>
      </c>
      <c r="B227" s="116"/>
      <c r="C227" s="116"/>
      <c r="D227" s="116"/>
      <c r="E227" s="116"/>
      <c r="F227" s="116"/>
      <c r="G227" s="116"/>
      <c r="H227" s="48"/>
      <c r="I227" s="4"/>
    </row>
    <row r="228" spans="1:9" ht="15.75" customHeight="1" x14ac:dyDescent="0.25">
      <c r="A228" s="61">
        <v>0</v>
      </c>
      <c r="B228" s="117">
        <v>1</v>
      </c>
      <c r="C228" s="117"/>
      <c r="D228" s="9">
        <v>2</v>
      </c>
      <c r="E228" s="72">
        <v>3</v>
      </c>
      <c r="F228" s="72"/>
      <c r="G228" s="10">
        <v>4</v>
      </c>
      <c r="H228" s="34" t="s">
        <v>22</v>
      </c>
      <c r="I228" s="4"/>
    </row>
    <row r="229" spans="1:9" x14ac:dyDescent="0.25">
      <c r="A229" s="106">
        <v>38</v>
      </c>
      <c r="B229" s="114" t="s">
        <v>92</v>
      </c>
      <c r="C229" s="114"/>
      <c r="D229" s="114" t="s">
        <v>45</v>
      </c>
      <c r="E229" s="11">
        <v>1100</v>
      </c>
      <c r="F229" s="11"/>
      <c r="G229" s="12">
        <v>0</v>
      </c>
      <c r="H229" s="35">
        <f>E229*G229</f>
        <v>0</v>
      </c>
      <c r="I229" s="4"/>
    </row>
    <row r="230" spans="1:9" ht="15.75" customHeight="1" x14ac:dyDescent="0.25">
      <c r="A230" s="106"/>
      <c r="B230" s="114"/>
      <c r="C230" s="114"/>
      <c r="D230" s="114"/>
      <c r="E230" s="105" t="s">
        <v>25</v>
      </c>
      <c r="F230" s="105"/>
      <c r="G230" s="13">
        <v>0</v>
      </c>
      <c r="H230" s="36">
        <f>E229*G230</f>
        <v>0</v>
      </c>
      <c r="I230" s="4"/>
    </row>
    <row r="231" spans="1:9" s="5" customFormat="1" x14ac:dyDescent="0.25">
      <c r="A231" s="106"/>
      <c r="B231" s="114"/>
      <c r="C231" s="114"/>
      <c r="D231" s="114"/>
      <c r="E231" s="111" t="s">
        <v>26</v>
      </c>
      <c r="F231" s="111"/>
      <c r="G231" s="13">
        <v>0</v>
      </c>
      <c r="H231" s="49">
        <f>E229*G231</f>
        <v>0</v>
      </c>
      <c r="I231" s="8"/>
    </row>
    <row r="232" spans="1:9" x14ac:dyDescent="0.25">
      <c r="A232" s="106"/>
      <c r="B232" s="114"/>
      <c r="C232" s="114"/>
      <c r="D232" s="114"/>
      <c r="E232" s="105" t="s">
        <v>27</v>
      </c>
      <c r="F232" s="105"/>
      <c r="G232" s="13">
        <v>0</v>
      </c>
      <c r="H232" s="36">
        <f>E229*G232</f>
        <v>0</v>
      </c>
      <c r="I232" s="4"/>
    </row>
    <row r="233" spans="1:9" x14ac:dyDescent="0.25">
      <c r="A233" s="106"/>
      <c r="B233" s="114"/>
      <c r="C233" s="114"/>
      <c r="D233" s="114"/>
      <c r="E233" s="105" t="s">
        <v>28</v>
      </c>
      <c r="F233" s="105"/>
      <c r="G233" s="13">
        <v>0</v>
      </c>
      <c r="H233" s="36">
        <f>E229*G233</f>
        <v>0</v>
      </c>
      <c r="I233" s="4"/>
    </row>
    <row r="234" spans="1:9" x14ac:dyDescent="0.25">
      <c r="A234" s="106">
        <v>39</v>
      </c>
      <c r="B234" s="114" t="s">
        <v>51</v>
      </c>
      <c r="C234" s="114"/>
      <c r="D234" s="114" t="s">
        <v>33</v>
      </c>
      <c r="E234" s="11">
        <v>3.5</v>
      </c>
      <c r="F234" s="11"/>
      <c r="G234" s="12">
        <v>0</v>
      </c>
      <c r="H234" s="35">
        <f>E234*G234</f>
        <v>0</v>
      </c>
      <c r="I234" s="4"/>
    </row>
    <row r="235" spans="1:9" ht="15.75" customHeight="1" x14ac:dyDescent="0.25">
      <c r="A235" s="106"/>
      <c r="B235" s="114"/>
      <c r="C235" s="114"/>
      <c r="D235" s="114"/>
      <c r="E235" s="105" t="s">
        <v>25</v>
      </c>
      <c r="F235" s="105"/>
      <c r="G235" s="13">
        <v>0</v>
      </c>
      <c r="H235" s="36">
        <f>E234*G235</f>
        <v>0</v>
      </c>
      <c r="I235" s="4"/>
    </row>
    <row r="236" spans="1:9" x14ac:dyDescent="0.25">
      <c r="A236" s="106"/>
      <c r="B236" s="114"/>
      <c r="C236" s="114"/>
      <c r="D236" s="114"/>
      <c r="E236" s="105" t="s">
        <v>26</v>
      </c>
      <c r="F236" s="105"/>
      <c r="G236" s="13">
        <v>0</v>
      </c>
      <c r="H236" s="36">
        <f>E234*G236</f>
        <v>0</v>
      </c>
      <c r="I236" s="4"/>
    </row>
    <row r="237" spans="1:9" x14ac:dyDescent="0.25">
      <c r="A237" s="106"/>
      <c r="B237" s="114"/>
      <c r="C237" s="114"/>
      <c r="D237" s="114"/>
      <c r="E237" s="105" t="s">
        <v>27</v>
      </c>
      <c r="F237" s="105"/>
      <c r="G237" s="13">
        <v>0</v>
      </c>
      <c r="H237" s="36">
        <f>E234*G237</f>
        <v>0</v>
      </c>
      <c r="I237" s="4"/>
    </row>
    <row r="238" spans="1:9" x14ac:dyDescent="0.25">
      <c r="A238" s="106"/>
      <c r="B238" s="114"/>
      <c r="C238" s="114"/>
      <c r="D238" s="114"/>
      <c r="E238" s="105" t="s">
        <v>28</v>
      </c>
      <c r="F238" s="105"/>
      <c r="G238" s="13">
        <v>0</v>
      </c>
      <c r="H238" s="36">
        <f>E234*G238</f>
        <v>0</v>
      </c>
      <c r="I238" s="4"/>
    </row>
    <row r="239" spans="1:9" s="5" customFormat="1" x14ac:dyDescent="0.25">
      <c r="A239" s="106">
        <v>40</v>
      </c>
      <c r="B239" s="107" t="s">
        <v>66</v>
      </c>
      <c r="C239" s="107"/>
      <c r="D239" s="114" t="s">
        <v>30</v>
      </c>
      <c r="E239" s="15">
        <v>3.3</v>
      </c>
      <c r="F239" s="15"/>
      <c r="G239" s="12">
        <v>0</v>
      </c>
      <c r="H239" s="39">
        <f>E239*G239</f>
        <v>0</v>
      </c>
      <c r="I239" s="8"/>
    </row>
    <row r="240" spans="1:9" ht="15.75" customHeight="1" x14ac:dyDescent="0.25">
      <c r="A240" s="106"/>
      <c r="B240" s="107"/>
      <c r="C240" s="107"/>
      <c r="D240" s="114"/>
      <c r="E240" s="105" t="s">
        <v>25</v>
      </c>
      <c r="F240" s="105"/>
      <c r="G240" s="13">
        <v>0</v>
      </c>
      <c r="H240" s="36">
        <f>E239*G240</f>
        <v>0</v>
      </c>
      <c r="I240" s="4"/>
    </row>
    <row r="241" spans="1:11" x14ac:dyDescent="0.25">
      <c r="A241" s="106"/>
      <c r="B241" s="107"/>
      <c r="C241" s="107"/>
      <c r="D241" s="114"/>
      <c r="E241" s="105" t="s">
        <v>26</v>
      </c>
      <c r="F241" s="105"/>
      <c r="G241" s="13">
        <v>0</v>
      </c>
      <c r="H241" s="36">
        <f>E239*G241</f>
        <v>0</v>
      </c>
      <c r="I241" s="4"/>
    </row>
    <row r="242" spans="1:11" x14ac:dyDescent="0.25">
      <c r="A242" s="106"/>
      <c r="B242" s="107"/>
      <c r="C242" s="107"/>
      <c r="D242" s="114"/>
      <c r="E242" s="105" t="s">
        <v>27</v>
      </c>
      <c r="F242" s="105"/>
      <c r="G242" s="13">
        <v>0</v>
      </c>
      <c r="H242" s="36">
        <f>E239*G242</f>
        <v>0</v>
      </c>
      <c r="I242" s="4"/>
    </row>
    <row r="243" spans="1:11" x14ac:dyDescent="0.25">
      <c r="A243" s="106"/>
      <c r="B243" s="107"/>
      <c r="C243" s="107"/>
      <c r="D243" s="114"/>
      <c r="E243" s="105" t="s">
        <v>28</v>
      </c>
      <c r="F243" s="105"/>
      <c r="G243" s="13">
        <v>0</v>
      </c>
      <c r="H243" s="36">
        <f>E239*G243</f>
        <v>0</v>
      </c>
      <c r="I243" s="4"/>
    </row>
    <row r="244" spans="1:11" ht="15.75" customHeight="1" x14ac:dyDescent="0.25">
      <c r="A244" s="106">
        <v>41</v>
      </c>
      <c r="B244" s="104" t="s">
        <v>93</v>
      </c>
      <c r="C244" s="104"/>
      <c r="D244" s="114" t="s">
        <v>24</v>
      </c>
      <c r="E244" s="11">
        <v>60</v>
      </c>
      <c r="F244" s="11"/>
      <c r="G244" s="12">
        <v>0</v>
      </c>
      <c r="H244" s="35">
        <f>E244*G244</f>
        <v>0</v>
      </c>
      <c r="I244" s="4"/>
    </row>
    <row r="245" spans="1:11" ht="15.75" customHeight="1" x14ac:dyDescent="0.25">
      <c r="A245" s="106"/>
      <c r="B245" s="104"/>
      <c r="C245" s="104"/>
      <c r="D245" s="114"/>
      <c r="E245" s="105" t="s">
        <v>25</v>
      </c>
      <c r="F245" s="105"/>
      <c r="G245" s="13">
        <v>0</v>
      </c>
      <c r="H245" s="36">
        <f>E244*G245</f>
        <v>0</v>
      </c>
      <c r="I245" s="4"/>
    </row>
    <row r="246" spans="1:11" ht="15.75" customHeight="1" x14ac:dyDescent="0.25">
      <c r="A246" s="106"/>
      <c r="B246" s="104"/>
      <c r="C246" s="104"/>
      <c r="D246" s="114"/>
      <c r="E246" s="105" t="s">
        <v>26</v>
      </c>
      <c r="F246" s="105"/>
      <c r="G246" s="13">
        <v>0</v>
      </c>
      <c r="H246" s="36">
        <f>E244*G246</f>
        <v>0</v>
      </c>
      <c r="I246" s="4"/>
    </row>
    <row r="247" spans="1:11" x14ac:dyDescent="0.25">
      <c r="A247" s="106"/>
      <c r="B247" s="104"/>
      <c r="C247" s="104"/>
      <c r="D247" s="114"/>
      <c r="E247" s="105" t="s">
        <v>27</v>
      </c>
      <c r="F247" s="105"/>
      <c r="G247" s="13">
        <v>0</v>
      </c>
      <c r="H247" s="36">
        <f>E244*G247</f>
        <v>0</v>
      </c>
      <c r="I247" s="4"/>
    </row>
    <row r="248" spans="1:11" x14ac:dyDescent="0.25">
      <c r="A248" s="106"/>
      <c r="B248" s="104"/>
      <c r="C248" s="104"/>
      <c r="D248" s="114"/>
      <c r="E248" s="105" t="s">
        <v>28</v>
      </c>
      <c r="F248" s="105"/>
      <c r="G248" s="13">
        <v>0</v>
      </c>
      <c r="H248" s="36">
        <f>E244*G248</f>
        <v>0</v>
      </c>
      <c r="I248" s="4"/>
    </row>
    <row r="249" spans="1:11" x14ac:dyDescent="0.25">
      <c r="A249" s="90"/>
      <c r="B249" s="91"/>
      <c r="C249" s="16" t="s">
        <v>70</v>
      </c>
      <c r="D249" s="16" t="s">
        <v>59</v>
      </c>
      <c r="E249" s="16" t="s">
        <v>63</v>
      </c>
      <c r="F249" s="16" t="s">
        <v>60</v>
      </c>
      <c r="G249" s="16" t="s">
        <v>61</v>
      </c>
      <c r="H249" s="50" t="s">
        <v>62</v>
      </c>
      <c r="I249" s="4"/>
    </row>
    <row r="250" spans="1:11" x14ac:dyDescent="0.25">
      <c r="A250" s="66"/>
      <c r="B250" s="17"/>
      <c r="C250" s="17"/>
      <c r="D250" s="18">
        <v>0</v>
      </c>
      <c r="E250" s="19">
        <v>0</v>
      </c>
      <c r="F250" s="19">
        <v>0</v>
      </c>
      <c r="G250" s="19">
        <v>0</v>
      </c>
      <c r="H250" s="51">
        <v>0</v>
      </c>
      <c r="I250" s="4"/>
    </row>
    <row r="251" spans="1:11" x14ac:dyDescent="0.25">
      <c r="A251" s="93" t="s">
        <v>67</v>
      </c>
      <c r="B251" s="94"/>
      <c r="C251" s="94"/>
      <c r="D251" s="94"/>
      <c r="E251" s="94"/>
      <c r="F251" s="94"/>
      <c r="G251" s="94"/>
      <c r="H251" s="95"/>
      <c r="I251" s="4"/>
    </row>
    <row r="252" spans="1:11" ht="46.5" customHeight="1" x14ac:dyDescent="0.25">
      <c r="A252" s="96" t="s">
        <v>68</v>
      </c>
      <c r="B252" s="97"/>
      <c r="C252" s="20">
        <v>2.2499999999999999E-2</v>
      </c>
      <c r="D252" s="21">
        <v>0</v>
      </c>
      <c r="E252" s="22">
        <f>E250*C252</f>
        <v>0</v>
      </c>
      <c r="F252" s="22">
        <v>0</v>
      </c>
      <c r="G252" s="22">
        <v>0</v>
      </c>
      <c r="H252" s="52">
        <f>E250*C252</f>
        <v>0</v>
      </c>
      <c r="I252" s="4"/>
      <c r="K252" s="1" t="s">
        <v>58</v>
      </c>
    </row>
    <row r="253" spans="1:11" x14ac:dyDescent="0.25">
      <c r="A253" s="98" t="s">
        <v>69</v>
      </c>
      <c r="B253" s="99"/>
      <c r="C253" s="99"/>
      <c r="D253" s="23">
        <f>D250+D252</f>
        <v>0</v>
      </c>
      <c r="E253" s="23">
        <f>E250+E252</f>
        <v>0</v>
      </c>
      <c r="F253" s="23">
        <f>F250+F252</f>
        <v>0</v>
      </c>
      <c r="G253" s="23">
        <f>G250+G252</f>
        <v>0</v>
      </c>
      <c r="H253" s="53">
        <f>H250+H252</f>
        <v>0</v>
      </c>
      <c r="I253" s="4"/>
    </row>
    <row r="254" spans="1:11" x14ac:dyDescent="0.25">
      <c r="A254" s="98" t="s">
        <v>71</v>
      </c>
      <c r="B254" s="99"/>
      <c r="C254" s="21">
        <v>0.1</v>
      </c>
      <c r="D254" s="22">
        <f>D253*C254</f>
        <v>0</v>
      </c>
      <c r="E254" s="22">
        <f>E253*C254</f>
        <v>0</v>
      </c>
      <c r="F254" s="22">
        <f>F253*C254</f>
        <v>0</v>
      </c>
      <c r="G254" s="22">
        <f>G253*C254</f>
        <v>0</v>
      </c>
      <c r="H254" s="52">
        <f>H253*C254</f>
        <v>0</v>
      </c>
      <c r="I254" s="4"/>
    </row>
    <row r="255" spans="1:11" ht="21" customHeight="1" x14ac:dyDescent="0.25">
      <c r="A255" s="100" t="s">
        <v>72</v>
      </c>
      <c r="B255" s="101"/>
      <c r="C255" s="101"/>
      <c r="D255" s="24">
        <f>D253+D254</f>
        <v>0</v>
      </c>
      <c r="E255" s="24">
        <f>E253+E254</f>
        <v>0</v>
      </c>
      <c r="F255" s="24">
        <f>F253+F254</f>
        <v>0</v>
      </c>
      <c r="G255" s="24">
        <f>G253+G254</f>
        <v>0</v>
      </c>
      <c r="H255" s="54">
        <f>H253+H254</f>
        <v>0</v>
      </c>
      <c r="I255" s="2"/>
    </row>
    <row r="256" spans="1:11" x14ac:dyDescent="0.25">
      <c r="A256" s="102" t="s">
        <v>73</v>
      </c>
      <c r="B256" s="103"/>
      <c r="C256" s="25">
        <v>0.05</v>
      </c>
      <c r="D256" s="26">
        <f>D255*C256</f>
        <v>0</v>
      </c>
      <c r="E256" s="26">
        <f>E255*C256</f>
        <v>0</v>
      </c>
      <c r="F256" s="26">
        <f>F255*C256</f>
        <v>0</v>
      </c>
      <c r="G256" s="26">
        <f>G255*C256</f>
        <v>0</v>
      </c>
      <c r="H256" s="55">
        <f>H255*C256</f>
        <v>0</v>
      </c>
    </row>
    <row r="257" spans="1:8" x14ac:dyDescent="0.25">
      <c r="A257" s="68" t="s">
        <v>74</v>
      </c>
      <c r="B257" s="69"/>
      <c r="C257" s="69"/>
      <c r="D257" s="27">
        <f>D255+D256</f>
        <v>0</v>
      </c>
      <c r="E257" s="27">
        <f>E255+E256</f>
        <v>0</v>
      </c>
      <c r="F257" s="27">
        <f>F255+F256</f>
        <v>0</v>
      </c>
      <c r="G257" s="27">
        <f>G255+G256</f>
        <v>0</v>
      </c>
      <c r="H257" s="56">
        <f>H255+H256</f>
        <v>0</v>
      </c>
    </row>
    <row r="258" spans="1:8" x14ac:dyDescent="0.25">
      <c r="A258" s="68" t="s">
        <v>75</v>
      </c>
      <c r="B258" s="69"/>
      <c r="C258" s="69"/>
      <c r="D258" s="28"/>
      <c r="E258" s="28"/>
      <c r="F258" s="28"/>
      <c r="G258" s="28"/>
      <c r="H258" s="56">
        <f>H255+H256</f>
        <v>0</v>
      </c>
    </row>
    <row r="259" spans="1:8" x14ac:dyDescent="0.25">
      <c r="A259" s="68" t="s">
        <v>76</v>
      </c>
      <c r="B259" s="69"/>
      <c r="C259" s="69"/>
      <c r="D259" s="69"/>
      <c r="E259" s="69"/>
      <c r="F259" s="69"/>
      <c r="G259" s="29">
        <v>0</v>
      </c>
      <c r="H259" s="56">
        <f>H258*G259</f>
        <v>0</v>
      </c>
    </row>
    <row r="260" spans="1:8" ht="15.75" thickBot="1" x14ac:dyDescent="0.3">
      <c r="A260" s="70" t="s">
        <v>77</v>
      </c>
      <c r="B260" s="71"/>
      <c r="C260" s="71"/>
      <c r="D260" s="71"/>
      <c r="E260" s="71"/>
      <c r="F260" s="71"/>
      <c r="G260" s="71"/>
      <c r="H260" s="57">
        <f>H258+H259</f>
        <v>0</v>
      </c>
    </row>
  </sheetData>
  <mergeCells count="342">
    <mergeCell ref="E25:F25"/>
    <mergeCell ref="E26:F26"/>
    <mergeCell ref="B21:C21"/>
    <mergeCell ref="E21:F21"/>
    <mergeCell ref="A22:A26"/>
    <mergeCell ref="B22:C26"/>
    <mergeCell ref="D22:D26"/>
    <mergeCell ref="E23:F23"/>
    <mergeCell ref="E34:F34"/>
    <mergeCell ref="E31:F31"/>
    <mergeCell ref="A32:A36"/>
    <mergeCell ref="B32:C36"/>
    <mergeCell ref="D32:D36"/>
    <mergeCell ref="E33:F33"/>
    <mergeCell ref="A27:A31"/>
    <mergeCell ref="B27:C31"/>
    <mergeCell ref="D27:D31"/>
    <mergeCell ref="E28:F28"/>
    <mergeCell ref="E29:F29"/>
    <mergeCell ref="E30:F30"/>
    <mergeCell ref="A6:B6"/>
    <mergeCell ref="C6:E6"/>
    <mergeCell ref="A17:F17"/>
    <mergeCell ref="A18:A20"/>
    <mergeCell ref="B18:C20"/>
    <mergeCell ref="D18:D20"/>
    <mergeCell ref="E18:F20"/>
    <mergeCell ref="A12:H12"/>
    <mergeCell ref="E24:F24"/>
    <mergeCell ref="A9:H9"/>
    <mergeCell ref="A8:H8"/>
    <mergeCell ref="A7:H7"/>
    <mergeCell ref="E44:F44"/>
    <mergeCell ref="E35:F35"/>
    <mergeCell ref="E36:F36"/>
    <mergeCell ref="E45:F45"/>
    <mergeCell ref="E46:F46"/>
    <mergeCell ref="E41:F41"/>
    <mergeCell ref="A42:A46"/>
    <mergeCell ref="B42:C46"/>
    <mergeCell ref="D42:D46"/>
    <mergeCell ref="E43:F43"/>
    <mergeCell ref="A37:A41"/>
    <mergeCell ref="B37:C41"/>
    <mergeCell ref="D37:D41"/>
    <mergeCell ref="E38:F38"/>
    <mergeCell ref="E39:F39"/>
    <mergeCell ref="E40:F40"/>
    <mergeCell ref="E51:F51"/>
    <mergeCell ref="A52:A56"/>
    <mergeCell ref="B52:C56"/>
    <mergeCell ref="D52:D56"/>
    <mergeCell ref="E53:F53"/>
    <mergeCell ref="A47:A51"/>
    <mergeCell ref="B47:C51"/>
    <mergeCell ref="D47:D51"/>
    <mergeCell ref="E48:F48"/>
    <mergeCell ref="E49:F49"/>
    <mergeCell ref="E50:F50"/>
    <mergeCell ref="E54:F54"/>
    <mergeCell ref="E55:F55"/>
    <mergeCell ref="E56:F56"/>
    <mergeCell ref="E67:F67"/>
    <mergeCell ref="E61:F61"/>
    <mergeCell ref="A65:B65"/>
    <mergeCell ref="C65:E65"/>
    <mergeCell ref="A57:A61"/>
    <mergeCell ref="B57:C61"/>
    <mergeCell ref="D57:D61"/>
    <mergeCell ref="E58:F58"/>
    <mergeCell ref="E59:F59"/>
    <mergeCell ref="E60:F60"/>
    <mergeCell ref="B67:C67"/>
    <mergeCell ref="E74:F74"/>
    <mergeCell ref="E75:F75"/>
    <mergeCell ref="E76:F76"/>
    <mergeCell ref="E71:F71"/>
    <mergeCell ref="E72:F72"/>
    <mergeCell ref="E84:F84"/>
    <mergeCell ref="E85:F85"/>
    <mergeCell ref="E86:F86"/>
    <mergeCell ref="A73:A77"/>
    <mergeCell ref="B73:C77"/>
    <mergeCell ref="D73:D77"/>
    <mergeCell ref="E82:F82"/>
    <mergeCell ref="E79:F79"/>
    <mergeCell ref="E80:F80"/>
    <mergeCell ref="E81:F81"/>
    <mergeCell ref="E77:F77"/>
    <mergeCell ref="A78:A82"/>
    <mergeCell ref="D78:D82"/>
    <mergeCell ref="B78:C82"/>
    <mergeCell ref="A68:A72"/>
    <mergeCell ref="B68:C72"/>
    <mergeCell ref="D68:D72"/>
    <mergeCell ref="E69:F69"/>
    <mergeCell ref="E70:F70"/>
    <mergeCell ref="E94:F94"/>
    <mergeCell ref="E95:F95"/>
    <mergeCell ref="E96:F96"/>
    <mergeCell ref="E91:F91"/>
    <mergeCell ref="E92:F92"/>
    <mergeCell ref="A93:A97"/>
    <mergeCell ref="B93:C97"/>
    <mergeCell ref="D93:D97"/>
    <mergeCell ref="E87:F87"/>
    <mergeCell ref="A88:A92"/>
    <mergeCell ref="B88:C92"/>
    <mergeCell ref="D88:D92"/>
    <mergeCell ref="E89:F89"/>
    <mergeCell ref="E90:F90"/>
    <mergeCell ref="E97:F97"/>
    <mergeCell ref="A83:A87"/>
    <mergeCell ref="D83:D87"/>
    <mergeCell ref="I112:I164"/>
    <mergeCell ref="B113:C113"/>
    <mergeCell ref="E113:F113"/>
    <mergeCell ref="A114:A118"/>
    <mergeCell ref="E107:F107"/>
    <mergeCell ref="A111:B111"/>
    <mergeCell ref="C111:E111"/>
    <mergeCell ref="F111:G111"/>
    <mergeCell ref="D114:D118"/>
    <mergeCell ref="E115:F115"/>
    <mergeCell ref="E116:F116"/>
    <mergeCell ref="E117:F117"/>
    <mergeCell ref="A112:G112"/>
    <mergeCell ref="E121:F121"/>
    <mergeCell ref="E122:F122"/>
    <mergeCell ref="E123:F123"/>
    <mergeCell ref="E118:F118"/>
    <mergeCell ref="A119:A123"/>
    <mergeCell ref="B119:C123"/>
    <mergeCell ref="D119:D123"/>
    <mergeCell ref="E120:F120"/>
    <mergeCell ref="E130:F130"/>
    <mergeCell ref="D134:D138"/>
    <mergeCell ref="E135:F135"/>
    <mergeCell ref="E128:F128"/>
    <mergeCell ref="A129:A133"/>
    <mergeCell ref="D129:D133"/>
    <mergeCell ref="A124:A128"/>
    <mergeCell ref="B124:C128"/>
    <mergeCell ref="D124:D128"/>
    <mergeCell ref="E125:F125"/>
    <mergeCell ref="E126:F126"/>
    <mergeCell ref="E127:F127"/>
    <mergeCell ref="E104:F104"/>
    <mergeCell ref="E105:F105"/>
    <mergeCell ref="E106:F106"/>
    <mergeCell ref="E101:F101"/>
    <mergeCell ref="E102:F102"/>
    <mergeCell ref="A103:A107"/>
    <mergeCell ref="B103:C107"/>
    <mergeCell ref="D103:D107"/>
    <mergeCell ref="A98:A102"/>
    <mergeCell ref="B98:C102"/>
    <mergeCell ref="D98:D102"/>
    <mergeCell ref="E99:F99"/>
    <mergeCell ref="E100:F100"/>
    <mergeCell ref="E136:F136"/>
    <mergeCell ref="E137:F137"/>
    <mergeCell ref="E138:F138"/>
    <mergeCell ref="E132:F132"/>
    <mergeCell ref="E133:F133"/>
    <mergeCell ref="A134:A138"/>
    <mergeCell ref="B134:C138"/>
    <mergeCell ref="B129:C133"/>
    <mergeCell ref="E131:F131"/>
    <mergeCell ref="E142:F142"/>
    <mergeCell ref="E143:F143"/>
    <mergeCell ref="A144:A148"/>
    <mergeCell ref="B144:C148"/>
    <mergeCell ref="D144:D148"/>
    <mergeCell ref="E145:F145"/>
    <mergeCell ref="A139:A143"/>
    <mergeCell ref="B139:C143"/>
    <mergeCell ref="D139:D143"/>
    <mergeCell ref="E140:F140"/>
    <mergeCell ref="E141:F141"/>
    <mergeCell ref="E153:F153"/>
    <mergeCell ref="A149:A153"/>
    <mergeCell ref="B149:C153"/>
    <mergeCell ref="D149:D153"/>
    <mergeCell ref="E150:F150"/>
    <mergeCell ref="E151:F151"/>
    <mergeCell ref="E152:F152"/>
    <mergeCell ref="E146:F146"/>
    <mergeCell ref="E147:F147"/>
    <mergeCell ref="E148:F148"/>
    <mergeCell ref="D180:D184"/>
    <mergeCell ref="A164:G164"/>
    <mergeCell ref="A167:B167"/>
    <mergeCell ref="C167:E167"/>
    <mergeCell ref="F167:G167"/>
    <mergeCell ref="E184:F184"/>
    <mergeCell ref="E161:F161"/>
    <mergeCell ref="E163:F163"/>
    <mergeCell ref="E158:F158"/>
    <mergeCell ref="A159:A163"/>
    <mergeCell ref="B159:C163"/>
    <mergeCell ref="D159:D163"/>
    <mergeCell ref="E160:F160"/>
    <mergeCell ref="A154:A158"/>
    <mergeCell ref="B154:C158"/>
    <mergeCell ref="D154:D158"/>
    <mergeCell ref="E155:F155"/>
    <mergeCell ref="E156:F156"/>
    <mergeCell ref="E157:F157"/>
    <mergeCell ref="A168:G168"/>
    <mergeCell ref="I168:I225"/>
    <mergeCell ref="B169:C169"/>
    <mergeCell ref="E169:F169"/>
    <mergeCell ref="A170:A174"/>
    <mergeCell ref="B170:C174"/>
    <mergeCell ref="D170:D174"/>
    <mergeCell ref="E174:F174"/>
    <mergeCell ref="A175:A179"/>
    <mergeCell ref="B175:C179"/>
    <mergeCell ref="D175:D179"/>
    <mergeCell ref="E176:F176"/>
    <mergeCell ref="E177:F177"/>
    <mergeCell ref="E171:F171"/>
    <mergeCell ref="E172:F172"/>
    <mergeCell ref="E173:F173"/>
    <mergeCell ref="E181:F181"/>
    <mergeCell ref="E182:F182"/>
    <mergeCell ref="E183:F183"/>
    <mergeCell ref="E198:F198"/>
    <mergeCell ref="E178:F178"/>
    <mergeCell ref="E179:F179"/>
    <mergeCell ref="A180:A184"/>
    <mergeCell ref="B180:C184"/>
    <mergeCell ref="E193:F193"/>
    <mergeCell ref="E194:F194"/>
    <mergeCell ref="A195:A199"/>
    <mergeCell ref="B195:C199"/>
    <mergeCell ref="D195:D199"/>
    <mergeCell ref="E189:F189"/>
    <mergeCell ref="A190:A194"/>
    <mergeCell ref="B190:C194"/>
    <mergeCell ref="D190:D194"/>
    <mergeCell ref="E191:F191"/>
    <mergeCell ref="E192:F192"/>
    <mergeCell ref="E199:F199"/>
    <mergeCell ref="B185:C189"/>
    <mergeCell ref="E186:F186"/>
    <mergeCell ref="E187:F187"/>
    <mergeCell ref="E188:F188"/>
    <mergeCell ref="A185:A189"/>
    <mergeCell ref="D185:D189"/>
    <mergeCell ref="E196:F196"/>
    <mergeCell ref="E197:F197"/>
    <mergeCell ref="E206:F206"/>
    <mergeCell ref="E207:F207"/>
    <mergeCell ref="E208:F208"/>
    <mergeCell ref="E203:F203"/>
    <mergeCell ref="E204:F204"/>
    <mergeCell ref="A205:A209"/>
    <mergeCell ref="B205:C209"/>
    <mergeCell ref="D205:D209"/>
    <mergeCell ref="A200:A204"/>
    <mergeCell ref="B200:C204"/>
    <mergeCell ref="D200:D204"/>
    <mergeCell ref="E201:F201"/>
    <mergeCell ref="E202:F202"/>
    <mergeCell ref="B215:C219"/>
    <mergeCell ref="D215:D219"/>
    <mergeCell ref="E209:F209"/>
    <mergeCell ref="A210:A214"/>
    <mergeCell ref="B210:C214"/>
    <mergeCell ref="D210:D214"/>
    <mergeCell ref="E211:F211"/>
    <mergeCell ref="E212:F212"/>
    <mergeCell ref="E219:F219"/>
    <mergeCell ref="A249:B249"/>
    <mergeCell ref="D239:D243"/>
    <mergeCell ref="A244:A248"/>
    <mergeCell ref="D244:D248"/>
    <mergeCell ref="A227:G227"/>
    <mergeCell ref="B228:C228"/>
    <mergeCell ref="E228:F228"/>
    <mergeCell ref="A229:A233"/>
    <mergeCell ref="B229:C233"/>
    <mergeCell ref="D229:D233"/>
    <mergeCell ref="A234:A238"/>
    <mergeCell ref="E245:F245"/>
    <mergeCell ref="E246:F246"/>
    <mergeCell ref="E247:F247"/>
    <mergeCell ref="E248:F248"/>
    <mergeCell ref="E240:F240"/>
    <mergeCell ref="E238:F238"/>
    <mergeCell ref="B234:C238"/>
    <mergeCell ref="D234:D238"/>
    <mergeCell ref="E235:F235"/>
    <mergeCell ref="E236:F236"/>
    <mergeCell ref="E237:F237"/>
    <mergeCell ref="A10:H10"/>
    <mergeCell ref="A11:H11"/>
    <mergeCell ref="B244:C248"/>
    <mergeCell ref="E230:F230"/>
    <mergeCell ref="E231:F231"/>
    <mergeCell ref="E232:F232"/>
    <mergeCell ref="E233:F233"/>
    <mergeCell ref="E223:F223"/>
    <mergeCell ref="E224:F224"/>
    <mergeCell ref="A225:G225"/>
    <mergeCell ref="A220:A224"/>
    <mergeCell ref="B220:C224"/>
    <mergeCell ref="D220:D224"/>
    <mergeCell ref="E221:F221"/>
    <mergeCell ref="E222:F222"/>
    <mergeCell ref="E216:F216"/>
    <mergeCell ref="E217:F217"/>
    <mergeCell ref="E218:F218"/>
    <mergeCell ref="E213:F213"/>
    <mergeCell ref="E214:F214"/>
    <mergeCell ref="A215:A219"/>
    <mergeCell ref="A259:F259"/>
    <mergeCell ref="A260:G260"/>
    <mergeCell ref="G17:H17"/>
    <mergeCell ref="A16:H16"/>
    <mergeCell ref="A15:H15"/>
    <mergeCell ref="A14:H14"/>
    <mergeCell ref="A13:H13"/>
    <mergeCell ref="A62:H64"/>
    <mergeCell ref="A108:H110"/>
    <mergeCell ref="A251:H251"/>
    <mergeCell ref="A252:B252"/>
    <mergeCell ref="A253:C253"/>
    <mergeCell ref="A254:B254"/>
    <mergeCell ref="A255:C255"/>
    <mergeCell ref="A256:B256"/>
    <mergeCell ref="A257:C257"/>
    <mergeCell ref="A258:C258"/>
    <mergeCell ref="B114:C118"/>
    <mergeCell ref="B83:C87"/>
    <mergeCell ref="E241:F241"/>
    <mergeCell ref="E242:F242"/>
    <mergeCell ref="E243:F243"/>
    <mergeCell ref="A239:A243"/>
    <mergeCell ref="B239:C243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2022-07-04T06:28:33Z</cp:lastPrinted>
  <dcterms:created xsi:type="dcterms:W3CDTF">2022-06-30T13:27:32Z</dcterms:created>
  <dcterms:modified xsi:type="dcterms:W3CDTF">2022-08-04T08:36:42Z</dcterms:modified>
</cp:coreProperties>
</file>